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https://opportunityaustin.sharepoint.com/sites/EconomicDevelopment/Shared Documents/Economic Indicators/Spreadsheets for Web Site/"/>
    </mc:Choice>
  </mc:AlternateContent>
  <xr:revisionPtr revIDLastSave="553" documentId="13_ncr:1_{EC1BEE30-A4D9-46EE-AB92-CFF9A27BA37A}" xr6:coauthVersionLast="47" xr6:coauthVersionMax="47" xr10:uidLastSave="{62EE72CD-E79B-48D5-AF1A-AC30111A83D4}"/>
  <bookViews>
    <workbookView xWindow="28680" yWindow="-120" windowWidth="29040" windowHeight="15720" xr2:uid="{00000000-000D-0000-FFFF-FFFF00000000}"/>
  </bookViews>
  <sheets>
    <sheet name="Data" sheetId="1" r:id="rId1"/>
    <sheet name="Annual Index Graph" sheetId="5" r:id="rId2"/>
    <sheet name="Annual % Ch Graph" sheetId="6" r:id="rId3"/>
    <sheet name="Monthly % Ch Graph" sheetId="8" r:id="rId4"/>
    <sheet name="Monthly % Ch Smoothed Graph" sheetId="7" r:id="rId5"/>
  </sheets>
  <definedNames>
    <definedName name="_xlnm.Print_Titles" localSheetId="0">Data!$1:$6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54" i="1" l="1"/>
  <c r="G54" i="1"/>
  <c r="F54" i="1"/>
  <c r="E54" i="1"/>
  <c r="D54" i="1"/>
  <c r="C54" i="1"/>
  <c r="B54" i="1"/>
  <c r="H53" i="1"/>
  <c r="G53" i="1"/>
  <c r="F53" i="1"/>
  <c r="E53" i="1"/>
  <c r="D53" i="1"/>
  <c r="C53" i="1"/>
  <c r="B53" i="1"/>
  <c r="V407" i="1" l="1"/>
  <c r="U407" i="1"/>
  <c r="T407" i="1"/>
  <c r="S407" i="1"/>
  <c r="R407" i="1"/>
  <c r="Q407" i="1"/>
  <c r="P407" i="1"/>
  <c r="O407" i="1"/>
  <c r="N407" i="1"/>
  <c r="M407" i="1"/>
  <c r="L407" i="1"/>
  <c r="K407" i="1"/>
  <c r="J407" i="1"/>
  <c r="I407" i="1"/>
  <c r="O406" i="1" l="1"/>
  <c r="N406" i="1"/>
  <c r="M406" i="1"/>
  <c r="L406" i="1"/>
  <c r="K406" i="1"/>
  <c r="J406" i="1"/>
  <c r="I406" i="1"/>
  <c r="I51" i="1" l="1"/>
  <c r="O405" i="1" l="1"/>
  <c r="N405" i="1"/>
  <c r="M405" i="1"/>
  <c r="L405" i="1"/>
  <c r="K405" i="1"/>
  <c r="J405" i="1"/>
  <c r="I405" i="1"/>
  <c r="J51" i="1" l="1"/>
  <c r="K51" i="1"/>
  <c r="L51" i="1"/>
  <c r="M51" i="1"/>
  <c r="N51" i="1"/>
  <c r="O51" i="1"/>
  <c r="I404" i="1"/>
  <c r="J404" i="1"/>
  <c r="K404" i="1"/>
  <c r="L404" i="1"/>
  <c r="M404" i="1"/>
  <c r="N404" i="1"/>
  <c r="O404" i="1"/>
  <c r="O403" i="1" l="1"/>
  <c r="N403" i="1"/>
  <c r="M403" i="1"/>
  <c r="L403" i="1"/>
  <c r="K403" i="1"/>
  <c r="J403" i="1"/>
  <c r="I403" i="1"/>
  <c r="O401" i="1" l="1"/>
  <c r="O402" i="1"/>
  <c r="N401" i="1"/>
  <c r="N402" i="1"/>
  <c r="M401" i="1"/>
  <c r="M402" i="1"/>
  <c r="L401" i="1"/>
  <c r="L402" i="1"/>
  <c r="K401" i="1"/>
  <c r="K402" i="1"/>
  <c r="J401" i="1"/>
  <c r="J402" i="1"/>
  <c r="I401" i="1"/>
  <c r="I402" i="1"/>
  <c r="J399" i="1" l="1"/>
  <c r="K399" i="1"/>
  <c r="L399" i="1"/>
  <c r="M399" i="1"/>
  <c r="N399" i="1"/>
  <c r="O399" i="1"/>
  <c r="J400" i="1"/>
  <c r="K400" i="1"/>
  <c r="L400" i="1"/>
  <c r="M400" i="1"/>
  <c r="N400" i="1"/>
  <c r="O400" i="1"/>
  <c r="I399" i="1"/>
  <c r="I400" i="1"/>
  <c r="O398" i="1" l="1"/>
  <c r="N398" i="1"/>
  <c r="M398" i="1"/>
  <c r="L398" i="1"/>
  <c r="K398" i="1"/>
  <c r="J398" i="1"/>
  <c r="I398" i="1"/>
  <c r="O397" i="1" l="1"/>
  <c r="N397" i="1"/>
  <c r="M397" i="1"/>
  <c r="L397" i="1"/>
  <c r="K397" i="1"/>
  <c r="J397" i="1"/>
  <c r="I397" i="1"/>
  <c r="O396" i="1" l="1"/>
  <c r="N396" i="1"/>
  <c r="M396" i="1"/>
  <c r="L396" i="1"/>
  <c r="K396" i="1"/>
  <c r="J396" i="1"/>
  <c r="I396" i="1"/>
  <c r="O394" i="1" l="1"/>
  <c r="O395" i="1"/>
  <c r="V406" i="1" s="1"/>
  <c r="N394" i="1"/>
  <c r="N395" i="1"/>
  <c r="U406" i="1" s="1"/>
  <c r="M394" i="1"/>
  <c r="M395" i="1"/>
  <c r="T406" i="1" s="1"/>
  <c r="L394" i="1"/>
  <c r="L395" i="1"/>
  <c r="S406" i="1" s="1"/>
  <c r="K394" i="1"/>
  <c r="K395" i="1"/>
  <c r="R406" i="1" s="1"/>
  <c r="J394" i="1"/>
  <c r="J395" i="1"/>
  <c r="Q406" i="1" s="1"/>
  <c r="I394" i="1"/>
  <c r="I395" i="1"/>
  <c r="P406" i="1" s="1"/>
  <c r="U405" i="1" l="1"/>
  <c r="R405" i="1"/>
  <c r="Q405" i="1"/>
  <c r="S405" i="1"/>
  <c r="T405" i="1"/>
  <c r="P405" i="1"/>
  <c r="V405" i="1"/>
  <c r="O393" i="1"/>
  <c r="V404" i="1" s="1"/>
  <c r="N393" i="1"/>
  <c r="U404" i="1" s="1"/>
  <c r="M393" i="1"/>
  <c r="T404" i="1" s="1"/>
  <c r="L393" i="1"/>
  <c r="S404" i="1" s="1"/>
  <c r="K393" i="1"/>
  <c r="R404" i="1" s="1"/>
  <c r="J393" i="1"/>
  <c r="Q404" i="1" s="1"/>
  <c r="I393" i="1"/>
  <c r="P404" i="1" s="1"/>
  <c r="I50" i="1" l="1"/>
  <c r="J50" i="1"/>
  <c r="K50" i="1"/>
  <c r="L50" i="1"/>
  <c r="M50" i="1"/>
  <c r="N50" i="1"/>
  <c r="O50" i="1"/>
  <c r="O392" i="1" l="1"/>
  <c r="V403" i="1" s="1"/>
  <c r="N392" i="1"/>
  <c r="U403" i="1" s="1"/>
  <c r="M392" i="1"/>
  <c r="T403" i="1" s="1"/>
  <c r="L392" i="1"/>
  <c r="S403" i="1" s="1"/>
  <c r="K392" i="1"/>
  <c r="R403" i="1" s="1"/>
  <c r="J392" i="1"/>
  <c r="Q403" i="1" s="1"/>
  <c r="I392" i="1"/>
  <c r="P403" i="1" s="1"/>
  <c r="O390" i="1" l="1"/>
  <c r="O391" i="1"/>
  <c r="V402" i="1" s="1"/>
  <c r="N390" i="1"/>
  <c r="N391" i="1"/>
  <c r="U402" i="1" s="1"/>
  <c r="M390" i="1"/>
  <c r="M391" i="1"/>
  <c r="T402" i="1" s="1"/>
  <c r="L390" i="1"/>
  <c r="L391" i="1"/>
  <c r="S402" i="1" s="1"/>
  <c r="K390" i="1"/>
  <c r="K391" i="1"/>
  <c r="R402" i="1" s="1"/>
  <c r="J390" i="1"/>
  <c r="J391" i="1"/>
  <c r="Q402" i="1" s="1"/>
  <c r="I390" i="1"/>
  <c r="I391" i="1"/>
  <c r="P402" i="1" s="1"/>
  <c r="T401" i="1" l="1"/>
  <c r="S401" i="1"/>
  <c r="V401" i="1"/>
  <c r="U401" i="1"/>
  <c r="Q401" i="1"/>
  <c r="R401" i="1"/>
  <c r="P401" i="1"/>
  <c r="O389" i="1"/>
  <c r="V400" i="1" s="1"/>
  <c r="N389" i="1"/>
  <c r="U400" i="1" s="1"/>
  <c r="M389" i="1"/>
  <c r="T400" i="1" s="1"/>
  <c r="L389" i="1"/>
  <c r="S400" i="1" s="1"/>
  <c r="K389" i="1"/>
  <c r="R400" i="1" s="1"/>
  <c r="J389" i="1"/>
  <c r="Q400" i="1" s="1"/>
  <c r="I389" i="1"/>
  <c r="P400" i="1" s="1"/>
  <c r="I60" i="1" l="1"/>
  <c r="I58" i="1"/>
  <c r="O387" i="1" l="1"/>
  <c r="O388" i="1"/>
  <c r="V399" i="1" s="1"/>
  <c r="N388" i="1"/>
  <c r="U399" i="1" s="1"/>
  <c r="M388" i="1"/>
  <c r="T399" i="1" s="1"/>
  <c r="L388" i="1"/>
  <c r="S399" i="1" s="1"/>
  <c r="K388" i="1"/>
  <c r="R399" i="1" s="1"/>
  <c r="J388" i="1"/>
  <c r="Q399" i="1" s="1"/>
  <c r="I388" i="1"/>
  <c r="P399" i="1" s="1"/>
  <c r="V398" i="1" l="1"/>
  <c r="N387" i="1"/>
  <c r="U398" i="1" s="1"/>
  <c r="M387" i="1"/>
  <c r="T398" i="1" s="1"/>
  <c r="L387" i="1"/>
  <c r="S398" i="1" s="1"/>
  <c r="K387" i="1"/>
  <c r="R398" i="1" s="1"/>
  <c r="J387" i="1"/>
  <c r="Q398" i="1" s="1"/>
  <c r="I387" i="1"/>
  <c r="P398" i="1" s="1"/>
  <c r="J58" i="1" l="1"/>
  <c r="I59" i="1"/>
  <c r="J59" i="1"/>
  <c r="J60" i="1"/>
  <c r="I61" i="1"/>
  <c r="J61" i="1"/>
  <c r="I62" i="1"/>
  <c r="J62" i="1"/>
  <c r="I63" i="1"/>
  <c r="J63" i="1"/>
  <c r="I64" i="1"/>
  <c r="J64" i="1"/>
  <c r="I65" i="1"/>
  <c r="J65" i="1"/>
  <c r="I66" i="1"/>
  <c r="J66" i="1"/>
  <c r="I67" i="1"/>
  <c r="J67" i="1"/>
  <c r="I68" i="1"/>
  <c r="J68" i="1"/>
  <c r="I69" i="1"/>
  <c r="J69" i="1"/>
  <c r="I70" i="1"/>
  <c r="J70" i="1"/>
  <c r="I71" i="1"/>
  <c r="J71" i="1"/>
  <c r="I72" i="1"/>
  <c r="J72" i="1"/>
  <c r="I73" i="1"/>
  <c r="J73" i="1"/>
  <c r="I74" i="1"/>
  <c r="J74" i="1"/>
  <c r="I75" i="1"/>
  <c r="J75" i="1"/>
  <c r="I76" i="1"/>
  <c r="J76" i="1"/>
  <c r="I77" i="1"/>
  <c r="J77" i="1"/>
  <c r="I78" i="1"/>
  <c r="J78" i="1"/>
  <c r="I79" i="1"/>
  <c r="J79" i="1"/>
  <c r="I80" i="1"/>
  <c r="J80" i="1"/>
  <c r="I81" i="1"/>
  <c r="J81" i="1"/>
  <c r="I82" i="1"/>
  <c r="J82" i="1"/>
  <c r="I83" i="1"/>
  <c r="J83" i="1"/>
  <c r="I84" i="1"/>
  <c r="J84" i="1"/>
  <c r="I85" i="1"/>
  <c r="J85" i="1"/>
  <c r="I86" i="1"/>
  <c r="J86" i="1"/>
  <c r="I87" i="1"/>
  <c r="J87" i="1"/>
  <c r="I88" i="1"/>
  <c r="J88" i="1"/>
  <c r="I89" i="1"/>
  <c r="J89" i="1"/>
  <c r="I90" i="1"/>
  <c r="J90" i="1"/>
  <c r="I91" i="1"/>
  <c r="J91" i="1"/>
  <c r="I92" i="1"/>
  <c r="J92" i="1"/>
  <c r="I93" i="1"/>
  <c r="J93" i="1"/>
  <c r="I94" i="1"/>
  <c r="J94" i="1"/>
  <c r="I95" i="1"/>
  <c r="J95" i="1"/>
  <c r="I96" i="1"/>
  <c r="J96" i="1"/>
  <c r="I97" i="1"/>
  <c r="J97" i="1"/>
  <c r="I98" i="1"/>
  <c r="J98" i="1"/>
  <c r="I99" i="1"/>
  <c r="J99" i="1"/>
  <c r="I100" i="1"/>
  <c r="J100" i="1"/>
  <c r="I101" i="1"/>
  <c r="J101" i="1"/>
  <c r="I102" i="1"/>
  <c r="J102" i="1"/>
  <c r="I103" i="1"/>
  <c r="J103" i="1"/>
  <c r="I104" i="1"/>
  <c r="J104" i="1"/>
  <c r="I105" i="1"/>
  <c r="J105" i="1"/>
  <c r="I106" i="1"/>
  <c r="J106" i="1"/>
  <c r="I107" i="1"/>
  <c r="J107" i="1"/>
  <c r="I108" i="1"/>
  <c r="J108" i="1"/>
  <c r="I109" i="1"/>
  <c r="J109" i="1"/>
  <c r="I110" i="1"/>
  <c r="J110" i="1"/>
  <c r="I111" i="1"/>
  <c r="J111" i="1"/>
  <c r="I112" i="1"/>
  <c r="J112" i="1"/>
  <c r="I113" i="1"/>
  <c r="J113" i="1"/>
  <c r="I114" i="1"/>
  <c r="J114" i="1"/>
  <c r="I115" i="1"/>
  <c r="J115" i="1"/>
  <c r="I116" i="1"/>
  <c r="J116" i="1"/>
  <c r="I117" i="1"/>
  <c r="J117" i="1"/>
  <c r="I118" i="1"/>
  <c r="J118" i="1"/>
  <c r="I119" i="1"/>
  <c r="J119" i="1"/>
  <c r="I120" i="1"/>
  <c r="J120" i="1"/>
  <c r="I121" i="1"/>
  <c r="J121" i="1"/>
  <c r="I122" i="1"/>
  <c r="J122" i="1"/>
  <c r="I123" i="1"/>
  <c r="J123" i="1"/>
  <c r="I124" i="1"/>
  <c r="J124" i="1"/>
  <c r="I125" i="1"/>
  <c r="J125" i="1"/>
  <c r="I126" i="1"/>
  <c r="J126" i="1"/>
  <c r="I127" i="1"/>
  <c r="J127" i="1"/>
  <c r="I128" i="1"/>
  <c r="J128" i="1"/>
  <c r="I129" i="1"/>
  <c r="J129" i="1"/>
  <c r="I130" i="1"/>
  <c r="J130" i="1"/>
  <c r="I131" i="1"/>
  <c r="J131" i="1"/>
  <c r="I132" i="1"/>
  <c r="J132" i="1"/>
  <c r="I133" i="1"/>
  <c r="J133" i="1"/>
  <c r="I134" i="1"/>
  <c r="J134" i="1"/>
  <c r="I135" i="1"/>
  <c r="J135" i="1"/>
  <c r="I136" i="1"/>
  <c r="J136" i="1"/>
  <c r="I137" i="1"/>
  <c r="J137" i="1"/>
  <c r="I138" i="1"/>
  <c r="J138" i="1"/>
  <c r="I139" i="1"/>
  <c r="J139" i="1"/>
  <c r="I140" i="1"/>
  <c r="J140" i="1"/>
  <c r="I141" i="1"/>
  <c r="J141" i="1"/>
  <c r="I142" i="1"/>
  <c r="J142" i="1"/>
  <c r="I143" i="1"/>
  <c r="J143" i="1"/>
  <c r="I144" i="1"/>
  <c r="J144" i="1"/>
  <c r="I145" i="1"/>
  <c r="J145" i="1"/>
  <c r="I146" i="1"/>
  <c r="J146" i="1"/>
  <c r="I147" i="1"/>
  <c r="J147" i="1"/>
  <c r="I148" i="1"/>
  <c r="J148" i="1"/>
  <c r="I149" i="1"/>
  <c r="J149" i="1"/>
  <c r="I150" i="1"/>
  <c r="J150" i="1"/>
  <c r="I151" i="1"/>
  <c r="J151" i="1"/>
  <c r="I152" i="1"/>
  <c r="J152" i="1"/>
  <c r="I153" i="1"/>
  <c r="J153" i="1"/>
  <c r="I154" i="1"/>
  <c r="J154" i="1"/>
  <c r="I155" i="1"/>
  <c r="J155" i="1"/>
  <c r="I156" i="1"/>
  <c r="J156" i="1"/>
  <c r="I157" i="1"/>
  <c r="J157" i="1"/>
  <c r="I158" i="1"/>
  <c r="J158" i="1"/>
  <c r="I159" i="1"/>
  <c r="J159" i="1"/>
  <c r="I160" i="1"/>
  <c r="J160" i="1"/>
  <c r="I161" i="1"/>
  <c r="J161" i="1"/>
  <c r="I162" i="1"/>
  <c r="J162" i="1"/>
  <c r="I163" i="1"/>
  <c r="J163" i="1"/>
  <c r="I164" i="1"/>
  <c r="J164" i="1"/>
  <c r="I165" i="1"/>
  <c r="J165" i="1"/>
  <c r="I166" i="1"/>
  <c r="J166" i="1"/>
  <c r="I167" i="1"/>
  <c r="J167" i="1"/>
  <c r="I168" i="1"/>
  <c r="J168" i="1"/>
  <c r="I169" i="1"/>
  <c r="J169" i="1"/>
  <c r="I170" i="1"/>
  <c r="J170" i="1"/>
  <c r="I171" i="1"/>
  <c r="J171" i="1"/>
  <c r="I172" i="1"/>
  <c r="J172" i="1"/>
  <c r="I173" i="1"/>
  <c r="J173" i="1"/>
  <c r="I174" i="1"/>
  <c r="J174" i="1"/>
  <c r="I175" i="1"/>
  <c r="J175" i="1"/>
  <c r="I176" i="1"/>
  <c r="J176" i="1"/>
  <c r="I177" i="1"/>
  <c r="J177" i="1"/>
  <c r="I178" i="1"/>
  <c r="J178" i="1"/>
  <c r="I179" i="1"/>
  <c r="J179" i="1"/>
  <c r="I180" i="1"/>
  <c r="J180" i="1"/>
  <c r="I181" i="1"/>
  <c r="J181" i="1"/>
  <c r="I182" i="1"/>
  <c r="J182" i="1"/>
  <c r="I183" i="1"/>
  <c r="J183" i="1"/>
  <c r="I184" i="1"/>
  <c r="J184" i="1"/>
  <c r="I185" i="1"/>
  <c r="J185" i="1"/>
  <c r="I186" i="1"/>
  <c r="J186" i="1"/>
  <c r="I187" i="1"/>
  <c r="J187" i="1"/>
  <c r="I188" i="1"/>
  <c r="J188" i="1"/>
  <c r="I189" i="1"/>
  <c r="J189" i="1"/>
  <c r="I190" i="1"/>
  <c r="J190" i="1"/>
  <c r="I191" i="1"/>
  <c r="J191" i="1"/>
  <c r="I192" i="1"/>
  <c r="J192" i="1"/>
  <c r="I193" i="1"/>
  <c r="J193" i="1"/>
  <c r="I194" i="1"/>
  <c r="J194" i="1"/>
  <c r="I195" i="1"/>
  <c r="J195" i="1"/>
  <c r="I196" i="1"/>
  <c r="J196" i="1"/>
  <c r="I197" i="1"/>
  <c r="J197" i="1"/>
  <c r="I198" i="1"/>
  <c r="J198" i="1"/>
  <c r="I199" i="1"/>
  <c r="J199" i="1"/>
  <c r="I200" i="1"/>
  <c r="J200" i="1"/>
  <c r="I201" i="1"/>
  <c r="J201" i="1"/>
  <c r="I202" i="1"/>
  <c r="J202" i="1"/>
  <c r="I203" i="1"/>
  <c r="J203" i="1"/>
  <c r="I204" i="1"/>
  <c r="J204" i="1"/>
  <c r="I205" i="1"/>
  <c r="J205" i="1"/>
  <c r="I206" i="1"/>
  <c r="J206" i="1"/>
  <c r="I207" i="1"/>
  <c r="J207" i="1"/>
  <c r="I208" i="1"/>
  <c r="J208" i="1"/>
  <c r="I209" i="1"/>
  <c r="J209" i="1"/>
  <c r="I210" i="1"/>
  <c r="J210" i="1"/>
  <c r="I211" i="1"/>
  <c r="J211" i="1"/>
  <c r="I212" i="1"/>
  <c r="J212" i="1"/>
  <c r="I213" i="1"/>
  <c r="J213" i="1"/>
  <c r="I214" i="1"/>
  <c r="J214" i="1"/>
  <c r="I215" i="1"/>
  <c r="J215" i="1"/>
  <c r="I216" i="1"/>
  <c r="J216" i="1"/>
  <c r="I217" i="1"/>
  <c r="J217" i="1"/>
  <c r="I218" i="1"/>
  <c r="J218" i="1"/>
  <c r="I219" i="1"/>
  <c r="J219" i="1"/>
  <c r="I220" i="1"/>
  <c r="J220" i="1"/>
  <c r="I221" i="1"/>
  <c r="J221" i="1"/>
  <c r="I222" i="1"/>
  <c r="J222" i="1"/>
  <c r="I223" i="1"/>
  <c r="J223" i="1"/>
  <c r="I224" i="1"/>
  <c r="J224" i="1"/>
  <c r="I225" i="1"/>
  <c r="J225" i="1"/>
  <c r="I226" i="1"/>
  <c r="J226" i="1"/>
  <c r="I227" i="1"/>
  <c r="J227" i="1"/>
  <c r="I228" i="1"/>
  <c r="J228" i="1"/>
  <c r="I229" i="1"/>
  <c r="J229" i="1"/>
  <c r="I230" i="1"/>
  <c r="J230" i="1"/>
  <c r="I231" i="1"/>
  <c r="J231" i="1"/>
  <c r="I232" i="1"/>
  <c r="J232" i="1"/>
  <c r="I233" i="1"/>
  <c r="J233" i="1"/>
  <c r="I234" i="1"/>
  <c r="J234" i="1"/>
  <c r="I235" i="1"/>
  <c r="J235" i="1"/>
  <c r="I236" i="1"/>
  <c r="J236" i="1"/>
  <c r="I237" i="1"/>
  <c r="J237" i="1"/>
  <c r="I238" i="1"/>
  <c r="J238" i="1"/>
  <c r="I239" i="1"/>
  <c r="J239" i="1"/>
  <c r="I240" i="1"/>
  <c r="J240" i="1"/>
  <c r="I241" i="1"/>
  <c r="J241" i="1"/>
  <c r="I242" i="1"/>
  <c r="J242" i="1"/>
  <c r="I243" i="1"/>
  <c r="J243" i="1"/>
  <c r="I244" i="1"/>
  <c r="J244" i="1"/>
  <c r="I245" i="1"/>
  <c r="J245" i="1"/>
  <c r="I246" i="1"/>
  <c r="J246" i="1"/>
  <c r="I247" i="1"/>
  <c r="J247" i="1"/>
  <c r="I248" i="1"/>
  <c r="J248" i="1"/>
  <c r="I249" i="1"/>
  <c r="J249" i="1"/>
  <c r="I250" i="1"/>
  <c r="J250" i="1"/>
  <c r="I251" i="1"/>
  <c r="J251" i="1"/>
  <c r="I252" i="1"/>
  <c r="J252" i="1"/>
  <c r="I253" i="1"/>
  <c r="J253" i="1"/>
  <c r="I254" i="1"/>
  <c r="J254" i="1"/>
  <c r="I255" i="1"/>
  <c r="J255" i="1"/>
  <c r="I256" i="1"/>
  <c r="J256" i="1"/>
  <c r="I257" i="1"/>
  <c r="J257" i="1"/>
  <c r="I258" i="1"/>
  <c r="J258" i="1"/>
  <c r="I259" i="1"/>
  <c r="J259" i="1"/>
  <c r="I260" i="1"/>
  <c r="J260" i="1"/>
  <c r="I261" i="1"/>
  <c r="J261" i="1"/>
  <c r="I262" i="1"/>
  <c r="J262" i="1"/>
  <c r="I263" i="1"/>
  <c r="J263" i="1"/>
  <c r="I264" i="1"/>
  <c r="J264" i="1"/>
  <c r="I265" i="1"/>
  <c r="J265" i="1"/>
  <c r="I266" i="1"/>
  <c r="J266" i="1"/>
  <c r="I267" i="1"/>
  <c r="J267" i="1"/>
  <c r="I268" i="1"/>
  <c r="J268" i="1"/>
  <c r="I269" i="1"/>
  <c r="J269" i="1"/>
  <c r="I270" i="1"/>
  <c r="J270" i="1"/>
  <c r="I271" i="1"/>
  <c r="J271" i="1"/>
  <c r="I272" i="1"/>
  <c r="J272" i="1"/>
  <c r="I273" i="1"/>
  <c r="J273" i="1"/>
  <c r="I274" i="1"/>
  <c r="J274" i="1"/>
  <c r="I275" i="1"/>
  <c r="J275" i="1"/>
  <c r="I276" i="1"/>
  <c r="J276" i="1"/>
  <c r="I277" i="1"/>
  <c r="J277" i="1"/>
  <c r="I278" i="1"/>
  <c r="J278" i="1"/>
  <c r="I279" i="1"/>
  <c r="J279" i="1"/>
  <c r="I280" i="1"/>
  <c r="J280" i="1"/>
  <c r="I281" i="1"/>
  <c r="J281" i="1"/>
  <c r="I282" i="1"/>
  <c r="J282" i="1"/>
  <c r="I283" i="1"/>
  <c r="J283" i="1"/>
  <c r="I284" i="1"/>
  <c r="J284" i="1"/>
  <c r="I285" i="1"/>
  <c r="J285" i="1"/>
  <c r="I286" i="1"/>
  <c r="J286" i="1"/>
  <c r="I287" i="1"/>
  <c r="J287" i="1"/>
  <c r="I288" i="1"/>
  <c r="J288" i="1"/>
  <c r="I289" i="1"/>
  <c r="J289" i="1"/>
  <c r="I290" i="1"/>
  <c r="J290" i="1"/>
  <c r="I291" i="1"/>
  <c r="J291" i="1"/>
  <c r="I292" i="1"/>
  <c r="J292" i="1"/>
  <c r="I293" i="1"/>
  <c r="J293" i="1"/>
  <c r="I294" i="1"/>
  <c r="J294" i="1"/>
  <c r="I295" i="1"/>
  <c r="J295" i="1"/>
  <c r="I296" i="1"/>
  <c r="J296" i="1"/>
  <c r="I297" i="1"/>
  <c r="J297" i="1"/>
  <c r="I298" i="1"/>
  <c r="J298" i="1"/>
  <c r="I299" i="1"/>
  <c r="J299" i="1"/>
  <c r="I300" i="1"/>
  <c r="J300" i="1"/>
  <c r="I301" i="1"/>
  <c r="J301" i="1"/>
  <c r="I302" i="1"/>
  <c r="J302" i="1"/>
  <c r="I303" i="1"/>
  <c r="J303" i="1"/>
  <c r="I304" i="1"/>
  <c r="J304" i="1"/>
  <c r="I305" i="1"/>
  <c r="J305" i="1"/>
  <c r="I306" i="1"/>
  <c r="J306" i="1"/>
  <c r="I307" i="1"/>
  <c r="J307" i="1"/>
  <c r="I308" i="1"/>
  <c r="J308" i="1"/>
  <c r="I309" i="1"/>
  <c r="J309" i="1"/>
  <c r="I310" i="1"/>
  <c r="J310" i="1"/>
  <c r="I311" i="1"/>
  <c r="J311" i="1"/>
  <c r="I312" i="1"/>
  <c r="J312" i="1"/>
  <c r="I313" i="1"/>
  <c r="J313" i="1"/>
  <c r="I314" i="1"/>
  <c r="J314" i="1"/>
  <c r="I315" i="1"/>
  <c r="J315" i="1"/>
  <c r="I316" i="1"/>
  <c r="J316" i="1"/>
  <c r="I317" i="1"/>
  <c r="J317" i="1"/>
  <c r="I318" i="1"/>
  <c r="J318" i="1"/>
  <c r="I319" i="1"/>
  <c r="J319" i="1"/>
  <c r="I320" i="1"/>
  <c r="J320" i="1"/>
  <c r="I321" i="1"/>
  <c r="J321" i="1"/>
  <c r="I322" i="1"/>
  <c r="J322" i="1"/>
  <c r="I323" i="1"/>
  <c r="J323" i="1"/>
  <c r="I324" i="1"/>
  <c r="J324" i="1"/>
  <c r="I325" i="1"/>
  <c r="J325" i="1"/>
  <c r="I326" i="1"/>
  <c r="J326" i="1"/>
  <c r="I327" i="1"/>
  <c r="J327" i="1"/>
  <c r="I328" i="1"/>
  <c r="J328" i="1"/>
  <c r="I329" i="1"/>
  <c r="J329" i="1"/>
  <c r="I330" i="1"/>
  <c r="J330" i="1"/>
  <c r="I331" i="1"/>
  <c r="J331" i="1"/>
  <c r="I332" i="1"/>
  <c r="J332" i="1"/>
  <c r="I333" i="1"/>
  <c r="J333" i="1"/>
  <c r="I334" i="1"/>
  <c r="J334" i="1"/>
  <c r="I335" i="1"/>
  <c r="J335" i="1"/>
  <c r="I336" i="1"/>
  <c r="J336" i="1"/>
  <c r="I337" i="1"/>
  <c r="J337" i="1"/>
  <c r="I338" i="1"/>
  <c r="J338" i="1"/>
  <c r="I339" i="1"/>
  <c r="J339" i="1"/>
  <c r="I340" i="1"/>
  <c r="J340" i="1"/>
  <c r="I341" i="1"/>
  <c r="J341" i="1"/>
  <c r="I342" i="1"/>
  <c r="J342" i="1"/>
  <c r="I343" i="1"/>
  <c r="J343" i="1"/>
  <c r="I344" i="1"/>
  <c r="J344" i="1"/>
  <c r="I345" i="1"/>
  <c r="J345" i="1"/>
  <c r="I346" i="1"/>
  <c r="J346" i="1"/>
  <c r="I347" i="1"/>
  <c r="J347" i="1"/>
  <c r="I348" i="1"/>
  <c r="J348" i="1"/>
  <c r="I349" i="1"/>
  <c r="J349" i="1"/>
  <c r="I350" i="1"/>
  <c r="J350" i="1"/>
  <c r="I351" i="1"/>
  <c r="J351" i="1"/>
  <c r="I352" i="1"/>
  <c r="J352" i="1"/>
  <c r="I353" i="1"/>
  <c r="J353" i="1"/>
  <c r="I354" i="1"/>
  <c r="J354" i="1"/>
  <c r="I355" i="1"/>
  <c r="J355" i="1"/>
  <c r="I356" i="1"/>
  <c r="J356" i="1"/>
  <c r="I357" i="1"/>
  <c r="J357" i="1"/>
  <c r="I358" i="1"/>
  <c r="J358" i="1"/>
  <c r="I359" i="1"/>
  <c r="J359" i="1"/>
  <c r="I360" i="1"/>
  <c r="J360" i="1"/>
  <c r="I361" i="1"/>
  <c r="J361" i="1"/>
  <c r="I362" i="1"/>
  <c r="J362" i="1"/>
  <c r="I363" i="1"/>
  <c r="J363" i="1"/>
  <c r="I364" i="1"/>
  <c r="J364" i="1"/>
  <c r="I365" i="1"/>
  <c r="J365" i="1"/>
  <c r="I366" i="1"/>
  <c r="J366" i="1"/>
  <c r="I367" i="1"/>
  <c r="J367" i="1"/>
  <c r="I368" i="1"/>
  <c r="J368" i="1"/>
  <c r="I369" i="1"/>
  <c r="J369" i="1"/>
  <c r="I370" i="1"/>
  <c r="J370" i="1"/>
  <c r="I371" i="1"/>
  <c r="J371" i="1"/>
  <c r="I372" i="1"/>
  <c r="J372" i="1"/>
  <c r="I373" i="1"/>
  <c r="J373" i="1"/>
  <c r="I374" i="1"/>
  <c r="J374" i="1"/>
  <c r="I375" i="1"/>
  <c r="J375" i="1"/>
  <c r="I376" i="1"/>
  <c r="J376" i="1"/>
  <c r="I377" i="1"/>
  <c r="J377" i="1"/>
  <c r="I378" i="1"/>
  <c r="J378" i="1"/>
  <c r="I379" i="1"/>
  <c r="J379" i="1"/>
  <c r="I380" i="1"/>
  <c r="J380" i="1"/>
  <c r="I381" i="1"/>
  <c r="J381" i="1"/>
  <c r="I382" i="1"/>
  <c r="J382" i="1"/>
  <c r="I383" i="1"/>
  <c r="J383" i="1"/>
  <c r="I384" i="1"/>
  <c r="J384" i="1"/>
  <c r="I385" i="1"/>
  <c r="J385" i="1"/>
  <c r="I386" i="1"/>
  <c r="P397" i="1" s="1"/>
  <c r="J386" i="1"/>
  <c r="Q397" i="1" s="1"/>
  <c r="K386" i="1"/>
  <c r="R397" i="1" s="1"/>
  <c r="L386" i="1"/>
  <c r="S397" i="1" s="1"/>
  <c r="M386" i="1"/>
  <c r="T397" i="1" s="1"/>
  <c r="N386" i="1"/>
  <c r="U397" i="1" s="1"/>
  <c r="O386" i="1"/>
  <c r="V397" i="1" s="1"/>
  <c r="P396" i="1" l="1"/>
  <c r="Q396" i="1"/>
  <c r="P394" i="1"/>
  <c r="P303" i="1"/>
  <c r="P273" i="1"/>
  <c r="P261" i="1"/>
  <c r="P225" i="1"/>
  <c r="P213" i="1"/>
  <c r="P327" i="1"/>
  <c r="P395" i="1"/>
  <c r="Q394" i="1"/>
  <c r="P333" i="1"/>
  <c r="Q393" i="1"/>
  <c r="P243" i="1"/>
  <c r="P171" i="1"/>
  <c r="P165" i="1"/>
  <c r="Q395" i="1"/>
  <c r="P249" i="1"/>
  <c r="P393" i="1"/>
  <c r="P195" i="1"/>
  <c r="P363" i="1"/>
  <c r="P369" i="1"/>
  <c r="P351" i="1"/>
  <c r="P387" i="1"/>
  <c r="P339" i="1"/>
  <c r="P291" i="1"/>
  <c r="P123" i="1"/>
  <c r="P267" i="1"/>
  <c r="P237" i="1"/>
  <c r="P201" i="1"/>
  <c r="P177" i="1"/>
  <c r="Q392" i="1"/>
  <c r="P392" i="1"/>
  <c r="P345" i="1"/>
  <c r="P189" i="1"/>
  <c r="P111" i="1"/>
  <c r="P105" i="1"/>
  <c r="P99" i="1"/>
  <c r="P93" i="1"/>
  <c r="P87" i="1"/>
  <c r="P81" i="1"/>
  <c r="P75" i="1"/>
  <c r="P279" i="1"/>
  <c r="P391" i="1"/>
  <c r="P297" i="1"/>
  <c r="Q390" i="1"/>
  <c r="Q391" i="1"/>
  <c r="P390" i="1"/>
  <c r="Q389" i="1"/>
  <c r="P231" i="1"/>
  <c r="P117" i="1"/>
  <c r="P135" i="1"/>
  <c r="P389" i="1"/>
  <c r="P375" i="1"/>
  <c r="P321" i="1"/>
  <c r="P285" i="1"/>
  <c r="P183" i="1"/>
  <c r="Q387" i="1"/>
  <c r="Q381" i="1"/>
  <c r="Q375" i="1"/>
  <c r="Q369" i="1"/>
  <c r="Q363" i="1"/>
  <c r="Q357" i="1"/>
  <c r="Q351" i="1"/>
  <c r="Q345" i="1"/>
  <c r="Q339" i="1"/>
  <c r="Q333" i="1"/>
  <c r="Q327" i="1"/>
  <c r="Q321" i="1"/>
  <c r="Q315" i="1"/>
  <c r="Q309" i="1"/>
  <c r="Q303" i="1"/>
  <c r="Q297" i="1"/>
  <c r="Q291" i="1"/>
  <c r="Q285" i="1"/>
  <c r="Q279" i="1"/>
  <c r="Q273" i="1"/>
  <c r="Q267" i="1"/>
  <c r="Q261" i="1"/>
  <c r="Q255" i="1"/>
  <c r="Q249" i="1"/>
  <c r="Q243" i="1"/>
  <c r="Q237" i="1"/>
  <c r="Q231" i="1"/>
  <c r="Q225" i="1"/>
  <c r="Q219" i="1"/>
  <c r="Q213" i="1"/>
  <c r="Q207" i="1"/>
  <c r="Q201" i="1"/>
  <c r="Q195" i="1"/>
  <c r="Q189" i="1"/>
  <c r="Q183" i="1"/>
  <c r="Q177" i="1"/>
  <c r="Q171" i="1"/>
  <c r="Q165" i="1"/>
  <c r="Q159" i="1"/>
  <c r="Q153" i="1"/>
  <c r="Q147" i="1"/>
  <c r="Q141" i="1"/>
  <c r="Q135" i="1"/>
  <c r="Q129" i="1"/>
  <c r="Q123" i="1"/>
  <c r="Q117" i="1"/>
  <c r="Q111" i="1"/>
  <c r="Q105" i="1"/>
  <c r="Q99" i="1"/>
  <c r="Q93" i="1"/>
  <c r="Q87" i="1"/>
  <c r="Q81" i="1"/>
  <c r="Q75" i="1"/>
  <c r="P309" i="1"/>
  <c r="Q386" i="1"/>
  <c r="Q380" i="1"/>
  <c r="Q374" i="1"/>
  <c r="Q368" i="1"/>
  <c r="Q362" i="1"/>
  <c r="Q356" i="1"/>
  <c r="Q350" i="1"/>
  <c r="Q344" i="1"/>
  <c r="Q338" i="1"/>
  <c r="Q332" i="1"/>
  <c r="Q326" i="1"/>
  <c r="Q320" i="1"/>
  <c r="Q314" i="1"/>
  <c r="Q308" i="1"/>
  <c r="Q302" i="1"/>
  <c r="Q296" i="1"/>
  <c r="Q290" i="1"/>
  <c r="Q284" i="1"/>
  <c r="Q278" i="1"/>
  <c r="Q272" i="1"/>
  <c r="Q266" i="1"/>
  <c r="Q260" i="1"/>
  <c r="Q254" i="1"/>
  <c r="Q248" i="1"/>
  <c r="Q242" i="1"/>
  <c r="Q236" i="1"/>
  <c r="Q230" i="1"/>
  <c r="Q224" i="1"/>
  <c r="Q218" i="1"/>
  <c r="Q212" i="1"/>
  <c r="Q206" i="1"/>
  <c r="Q200" i="1"/>
  <c r="Q194" i="1"/>
  <c r="Q188" i="1"/>
  <c r="Q182" i="1"/>
  <c r="Q176" i="1"/>
  <c r="Q170" i="1"/>
  <c r="Q164" i="1"/>
  <c r="Q158" i="1"/>
  <c r="Q152" i="1"/>
  <c r="Q146" i="1"/>
  <c r="Q140" i="1"/>
  <c r="Q134" i="1"/>
  <c r="Q128" i="1"/>
  <c r="Q122" i="1"/>
  <c r="Q116" i="1"/>
  <c r="Q110" i="1"/>
  <c r="Q104" i="1"/>
  <c r="Q98" i="1"/>
  <c r="Q92" i="1"/>
  <c r="Q86" i="1"/>
  <c r="Q80" i="1"/>
  <c r="Q74" i="1"/>
  <c r="P381" i="1"/>
  <c r="P315" i="1"/>
  <c r="P386" i="1"/>
  <c r="P380" i="1"/>
  <c r="P374" i="1"/>
  <c r="P368" i="1"/>
  <c r="P362" i="1"/>
  <c r="P356" i="1"/>
  <c r="P350" i="1"/>
  <c r="P344" i="1"/>
  <c r="P338" i="1"/>
  <c r="P332" i="1"/>
  <c r="P326" i="1"/>
  <c r="P320" i="1"/>
  <c r="P314" i="1"/>
  <c r="P308" i="1"/>
  <c r="P302" i="1"/>
  <c r="P296" i="1"/>
  <c r="P290" i="1"/>
  <c r="P284" i="1"/>
  <c r="P278" i="1"/>
  <c r="P272" i="1"/>
  <c r="P266" i="1"/>
  <c r="P260" i="1"/>
  <c r="P254" i="1"/>
  <c r="P248" i="1"/>
  <c r="P242" i="1"/>
  <c r="P236" i="1"/>
  <c r="P230" i="1"/>
  <c r="P224" i="1"/>
  <c r="P218" i="1"/>
  <c r="P212" i="1"/>
  <c r="P206" i="1"/>
  <c r="P200" i="1"/>
  <c r="P194" i="1"/>
  <c r="P188" i="1"/>
  <c r="P182" i="1"/>
  <c r="P176" i="1"/>
  <c r="P170" i="1"/>
  <c r="P164" i="1"/>
  <c r="P158" i="1"/>
  <c r="P152" i="1"/>
  <c r="P146" i="1"/>
  <c r="P140" i="1"/>
  <c r="P134" i="1"/>
  <c r="P128" i="1"/>
  <c r="P122" i="1"/>
  <c r="P116" i="1"/>
  <c r="P110" i="1"/>
  <c r="P104" i="1"/>
  <c r="P98" i="1"/>
  <c r="P92" i="1"/>
  <c r="P86" i="1"/>
  <c r="P80" i="1"/>
  <c r="P74" i="1"/>
  <c r="Q385" i="1"/>
  <c r="Q379" i="1"/>
  <c r="Q373" i="1"/>
  <c r="Q367" i="1"/>
  <c r="Q361" i="1"/>
  <c r="Q355" i="1"/>
  <c r="Q349" i="1"/>
  <c r="Q343" i="1"/>
  <c r="Q337" i="1"/>
  <c r="Q331" i="1"/>
  <c r="Q325" i="1"/>
  <c r="Q319" i="1"/>
  <c r="Q313" i="1"/>
  <c r="Q307" i="1"/>
  <c r="Q301" i="1"/>
  <c r="Q295" i="1"/>
  <c r="Q289" i="1"/>
  <c r="Q283" i="1"/>
  <c r="Q277" i="1"/>
  <c r="Q271" i="1"/>
  <c r="Q265" i="1"/>
  <c r="Q259" i="1"/>
  <c r="Q253" i="1"/>
  <c r="Q247" i="1"/>
  <c r="Q241" i="1"/>
  <c r="Q235" i="1"/>
  <c r="Q229" i="1"/>
  <c r="Q223" i="1"/>
  <c r="Q217" i="1"/>
  <c r="Q211" i="1"/>
  <c r="Q205" i="1"/>
  <c r="Q199" i="1"/>
  <c r="Q193" i="1"/>
  <c r="Q187" i="1"/>
  <c r="Q181" i="1"/>
  <c r="Q175" i="1"/>
  <c r="Q169" i="1"/>
  <c r="Q163" i="1"/>
  <c r="Q157" i="1"/>
  <c r="Q151" i="1"/>
  <c r="Q145" i="1"/>
  <c r="Q139" i="1"/>
  <c r="Q133" i="1"/>
  <c r="Q127" i="1"/>
  <c r="Q121" i="1"/>
  <c r="Q115" i="1"/>
  <c r="Q109" i="1"/>
  <c r="Q103" i="1"/>
  <c r="Q97" i="1"/>
  <c r="Q91" i="1"/>
  <c r="Q85" i="1"/>
  <c r="Q79" i="1"/>
  <c r="Q73" i="1"/>
  <c r="P357" i="1"/>
  <c r="P255" i="1"/>
  <c r="P207" i="1"/>
  <c r="P159" i="1"/>
  <c r="P153" i="1"/>
  <c r="P147" i="1"/>
  <c r="P141" i="1"/>
  <c r="P129" i="1"/>
  <c r="P379" i="1"/>
  <c r="P373" i="1"/>
  <c r="P367" i="1"/>
  <c r="P361" i="1"/>
  <c r="P355" i="1"/>
  <c r="P349" i="1"/>
  <c r="P343" i="1"/>
  <c r="P337" i="1"/>
  <c r="P331" i="1"/>
  <c r="P325" i="1"/>
  <c r="P319" i="1"/>
  <c r="P313" i="1"/>
  <c r="P307" i="1"/>
  <c r="P301" i="1"/>
  <c r="P295" i="1"/>
  <c r="P289" i="1"/>
  <c r="P283" i="1"/>
  <c r="P277" i="1"/>
  <c r="P271" i="1"/>
  <c r="P265" i="1"/>
  <c r="P259" i="1"/>
  <c r="P253" i="1"/>
  <c r="P247" i="1"/>
  <c r="P241" i="1"/>
  <c r="P235" i="1"/>
  <c r="P229" i="1"/>
  <c r="P223" i="1"/>
  <c r="P217" i="1"/>
  <c r="P211" i="1"/>
  <c r="P205" i="1"/>
  <c r="P199" i="1"/>
  <c r="P193" i="1"/>
  <c r="P187" i="1"/>
  <c r="P181" i="1"/>
  <c r="P175" i="1"/>
  <c r="P169" i="1"/>
  <c r="P163" i="1"/>
  <c r="P157" i="1"/>
  <c r="P151" i="1"/>
  <c r="P145" i="1"/>
  <c r="P139" i="1"/>
  <c r="P133" i="1"/>
  <c r="P127" i="1"/>
  <c r="P121" i="1"/>
  <c r="P115" i="1"/>
  <c r="P109" i="1"/>
  <c r="P103" i="1"/>
  <c r="P97" i="1"/>
  <c r="P91" i="1"/>
  <c r="P85" i="1"/>
  <c r="P79" i="1"/>
  <c r="P73" i="1"/>
  <c r="Q378" i="1"/>
  <c r="Q372" i="1"/>
  <c r="Q366" i="1"/>
  <c r="Q360" i="1"/>
  <c r="Q354" i="1"/>
  <c r="Q348" i="1"/>
  <c r="Q342" i="1"/>
  <c r="Q336" i="1"/>
  <c r="Q330" i="1"/>
  <c r="Q324" i="1"/>
  <c r="Q318" i="1"/>
  <c r="Q312" i="1"/>
  <c r="Q306" i="1"/>
  <c r="Q300" i="1"/>
  <c r="Q294" i="1"/>
  <c r="Q288" i="1"/>
  <c r="Q282" i="1"/>
  <c r="Q276" i="1"/>
  <c r="Q270" i="1"/>
  <c r="Q264" i="1"/>
  <c r="Q258" i="1"/>
  <c r="Q252" i="1"/>
  <c r="Q246" i="1"/>
  <c r="Q240" i="1"/>
  <c r="Q234" i="1"/>
  <c r="Q228" i="1"/>
  <c r="Q222" i="1"/>
  <c r="Q216" i="1"/>
  <c r="Q210" i="1"/>
  <c r="Q204" i="1"/>
  <c r="Q198" i="1"/>
  <c r="Q192" i="1"/>
  <c r="Q186" i="1"/>
  <c r="Q180" i="1"/>
  <c r="Q174" i="1"/>
  <c r="Q168" i="1"/>
  <c r="Q162" i="1"/>
  <c r="Q156" i="1"/>
  <c r="Q150" i="1"/>
  <c r="Q144" i="1"/>
  <c r="Q138" i="1"/>
  <c r="Q132" i="1"/>
  <c r="Q126" i="1"/>
  <c r="Q120" i="1"/>
  <c r="Q114" i="1"/>
  <c r="Q108" i="1"/>
  <c r="Q102" i="1"/>
  <c r="Q96" i="1"/>
  <c r="Q90" i="1"/>
  <c r="Q84" i="1"/>
  <c r="Q78" i="1"/>
  <c r="Q72" i="1"/>
  <c r="P385" i="1"/>
  <c r="P378" i="1"/>
  <c r="P372" i="1"/>
  <c r="P366" i="1"/>
  <c r="P360" i="1"/>
  <c r="P354" i="1"/>
  <c r="P348" i="1"/>
  <c r="P342" i="1"/>
  <c r="P336" i="1"/>
  <c r="P330" i="1"/>
  <c r="P324" i="1"/>
  <c r="P318" i="1"/>
  <c r="P312" i="1"/>
  <c r="P306" i="1"/>
  <c r="P300" i="1"/>
  <c r="P294" i="1"/>
  <c r="P288" i="1"/>
  <c r="P282" i="1"/>
  <c r="P276" i="1"/>
  <c r="P270" i="1"/>
  <c r="P264" i="1"/>
  <c r="P258" i="1"/>
  <c r="P252" i="1"/>
  <c r="P246" i="1"/>
  <c r="P240" i="1"/>
  <c r="P234" i="1"/>
  <c r="P228" i="1"/>
  <c r="P222" i="1"/>
  <c r="P216" i="1"/>
  <c r="P210" i="1"/>
  <c r="P204" i="1"/>
  <c r="P198" i="1"/>
  <c r="P192" i="1"/>
  <c r="P186" i="1"/>
  <c r="P180" i="1"/>
  <c r="P174" i="1"/>
  <c r="P168" i="1"/>
  <c r="P162" i="1"/>
  <c r="P156" i="1"/>
  <c r="P150" i="1"/>
  <c r="P144" i="1"/>
  <c r="P138" i="1"/>
  <c r="P132" i="1"/>
  <c r="P126" i="1"/>
  <c r="P120" i="1"/>
  <c r="P114" i="1"/>
  <c r="P108" i="1"/>
  <c r="P102" i="1"/>
  <c r="P96" i="1"/>
  <c r="P90" i="1"/>
  <c r="P84" i="1"/>
  <c r="P78" i="1"/>
  <c r="P72" i="1"/>
  <c r="P71" i="1"/>
  <c r="P219" i="1"/>
  <c r="P384" i="1"/>
  <c r="Q383" i="1"/>
  <c r="Q377" i="1"/>
  <c r="Q371" i="1"/>
  <c r="Q365" i="1"/>
  <c r="Q359" i="1"/>
  <c r="Q353" i="1"/>
  <c r="Q347" i="1"/>
  <c r="Q341" i="1"/>
  <c r="Q335" i="1"/>
  <c r="Q329" i="1"/>
  <c r="Q323" i="1"/>
  <c r="Q317" i="1"/>
  <c r="Q311" i="1"/>
  <c r="Q305" i="1"/>
  <c r="Q299" i="1"/>
  <c r="Q293" i="1"/>
  <c r="Q287" i="1"/>
  <c r="Q281" i="1"/>
  <c r="Q275" i="1"/>
  <c r="Q269" i="1"/>
  <c r="Q263" i="1"/>
  <c r="Q257" i="1"/>
  <c r="Q251" i="1"/>
  <c r="Q245" i="1"/>
  <c r="Q239" i="1"/>
  <c r="Q233" i="1"/>
  <c r="Q227" i="1"/>
  <c r="Q221" i="1"/>
  <c r="Q215" i="1"/>
  <c r="Q209" i="1"/>
  <c r="Q203" i="1"/>
  <c r="Q197" i="1"/>
  <c r="Q191" i="1"/>
  <c r="Q185" i="1"/>
  <c r="Q179" i="1"/>
  <c r="Q173" i="1"/>
  <c r="Q167" i="1"/>
  <c r="Q161" i="1"/>
  <c r="Q155" i="1"/>
  <c r="Q149" i="1"/>
  <c r="Q143" i="1"/>
  <c r="Q137" i="1"/>
  <c r="Q131" i="1"/>
  <c r="Q125" i="1"/>
  <c r="Q119" i="1"/>
  <c r="Q113" i="1"/>
  <c r="Q107" i="1"/>
  <c r="Q101" i="1"/>
  <c r="Q95" i="1"/>
  <c r="Q89" i="1"/>
  <c r="Q83" i="1"/>
  <c r="Q77" i="1"/>
  <c r="Q71" i="1"/>
  <c r="P383" i="1"/>
  <c r="P377" i="1"/>
  <c r="P371" i="1"/>
  <c r="P365" i="1"/>
  <c r="P359" i="1"/>
  <c r="P353" i="1"/>
  <c r="P347" i="1"/>
  <c r="P341" i="1"/>
  <c r="P335" i="1"/>
  <c r="P329" i="1"/>
  <c r="P323" i="1"/>
  <c r="P317" i="1"/>
  <c r="P311" i="1"/>
  <c r="P305" i="1"/>
  <c r="P299" i="1"/>
  <c r="P293" i="1"/>
  <c r="P287" i="1"/>
  <c r="P281" i="1"/>
  <c r="P275" i="1"/>
  <c r="P269" i="1"/>
  <c r="P263" i="1"/>
  <c r="P257" i="1"/>
  <c r="P251" i="1"/>
  <c r="P245" i="1"/>
  <c r="P239" i="1"/>
  <c r="P233" i="1"/>
  <c r="P227" i="1"/>
  <c r="P221" i="1"/>
  <c r="P215" i="1"/>
  <c r="P209" i="1"/>
  <c r="P203" i="1"/>
  <c r="P197" i="1"/>
  <c r="P191" i="1"/>
  <c r="P185" i="1"/>
  <c r="P179" i="1"/>
  <c r="P173" i="1"/>
  <c r="P167" i="1"/>
  <c r="P161" i="1"/>
  <c r="P155" i="1"/>
  <c r="P149" i="1"/>
  <c r="P143" i="1"/>
  <c r="P137" i="1"/>
  <c r="P131" i="1"/>
  <c r="P125" i="1"/>
  <c r="P119" i="1"/>
  <c r="P113" i="1"/>
  <c r="P107" i="1"/>
  <c r="P101" i="1"/>
  <c r="P95" i="1"/>
  <c r="P89" i="1"/>
  <c r="P83" i="1"/>
  <c r="P77" i="1"/>
  <c r="Q70" i="1"/>
  <c r="Q388" i="1"/>
  <c r="Q382" i="1"/>
  <c r="Q376" i="1"/>
  <c r="Q370" i="1"/>
  <c r="Q364" i="1"/>
  <c r="Q358" i="1"/>
  <c r="Q352" i="1"/>
  <c r="Q346" i="1"/>
  <c r="Q340" i="1"/>
  <c r="Q334" i="1"/>
  <c r="Q328" i="1"/>
  <c r="Q322" i="1"/>
  <c r="Q316" i="1"/>
  <c r="Q310" i="1"/>
  <c r="Q304" i="1"/>
  <c r="Q298" i="1"/>
  <c r="Q292" i="1"/>
  <c r="Q286" i="1"/>
  <c r="Q280" i="1"/>
  <c r="Q274" i="1"/>
  <c r="Q268" i="1"/>
  <c r="Q262" i="1"/>
  <c r="Q256" i="1"/>
  <c r="Q250" i="1"/>
  <c r="Q244" i="1"/>
  <c r="Q238" i="1"/>
  <c r="Q232" i="1"/>
  <c r="Q226" i="1"/>
  <c r="Q220" i="1"/>
  <c r="Q214" i="1"/>
  <c r="Q208" i="1"/>
  <c r="Q202" i="1"/>
  <c r="Q196" i="1"/>
  <c r="Q190" i="1"/>
  <c r="Q184" i="1"/>
  <c r="Q178" i="1"/>
  <c r="Q172" i="1"/>
  <c r="Q166" i="1"/>
  <c r="Q160" i="1"/>
  <c r="Q154" i="1"/>
  <c r="Q148" i="1"/>
  <c r="Q142" i="1"/>
  <c r="Q136" i="1"/>
  <c r="Q130" i="1"/>
  <c r="Q124" i="1"/>
  <c r="Q118" i="1"/>
  <c r="Q112" i="1"/>
  <c r="Q106" i="1"/>
  <c r="Q100" i="1"/>
  <c r="Q94" i="1"/>
  <c r="Q88" i="1"/>
  <c r="Q82" i="1"/>
  <c r="Q76" i="1"/>
  <c r="P70" i="1"/>
  <c r="P69" i="1"/>
  <c r="Q384" i="1"/>
  <c r="P388" i="1"/>
  <c r="P382" i="1"/>
  <c r="P376" i="1"/>
  <c r="P370" i="1"/>
  <c r="P364" i="1"/>
  <c r="P358" i="1"/>
  <c r="P352" i="1"/>
  <c r="P346" i="1"/>
  <c r="P340" i="1"/>
  <c r="P334" i="1"/>
  <c r="P328" i="1"/>
  <c r="P322" i="1"/>
  <c r="P316" i="1"/>
  <c r="P310" i="1"/>
  <c r="P304" i="1"/>
  <c r="P298" i="1"/>
  <c r="P292" i="1"/>
  <c r="P286" i="1"/>
  <c r="P280" i="1"/>
  <c r="P274" i="1"/>
  <c r="P268" i="1"/>
  <c r="P262" i="1"/>
  <c r="P256" i="1"/>
  <c r="P250" i="1"/>
  <c r="P244" i="1"/>
  <c r="P238" i="1"/>
  <c r="P232" i="1"/>
  <c r="P226" i="1"/>
  <c r="P220" i="1"/>
  <c r="P214" i="1"/>
  <c r="P208" i="1"/>
  <c r="P202" i="1"/>
  <c r="P196" i="1"/>
  <c r="P190" i="1"/>
  <c r="P184" i="1"/>
  <c r="P178" i="1"/>
  <c r="P172" i="1"/>
  <c r="P166" i="1"/>
  <c r="P160" i="1"/>
  <c r="P154" i="1"/>
  <c r="P148" i="1"/>
  <c r="P142" i="1"/>
  <c r="P136" i="1"/>
  <c r="P130" i="1"/>
  <c r="P124" i="1"/>
  <c r="P118" i="1"/>
  <c r="P112" i="1"/>
  <c r="P106" i="1"/>
  <c r="P100" i="1"/>
  <c r="P94" i="1"/>
  <c r="P88" i="1"/>
  <c r="P82" i="1"/>
  <c r="P76" i="1"/>
  <c r="Q69" i="1"/>
  <c r="K385" i="1"/>
  <c r="R396" i="1" s="1"/>
  <c r="L385" i="1"/>
  <c r="S396" i="1" s="1"/>
  <c r="M385" i="1"/>
  <c r="T396" i="1" s="1"/>
  <c r="N385" i="1"/>
  <c r="U396" i="1" s="1"/>
  <c r="O385" i="1"/>
  <c r="V396" i="1" s="1"/>
  <c r="K384" i="1" l="1"/>
  <c r="R395" i="1" s="1"/>
  <c r="L384" i="1"/>
  <c r="S395" i="1" s="1"/>
  <c r="M384" i="1"/>
  <c r="T395" i="1" s="1"/>
  <c r="N384" i="1"/>
  <c r="U395" i="1" s="1"/>
  <c r="O384" i="1"/>
  <c r="V395" i="1" s="1"/>
  <c r="O383" i="1" l="1"/>
  <c r="V394" i="1" s="1"/>
  <c r="N383" i="1"/>
  <c r="U394" i="1" s="1"/>
  <c r="M383" i="1"/>
  <c r="T394" i="1" s="1"/>
  <c r="L383" i="1"/>
  <c r="S394" i="1" s="1"/>
  <c r="K383" i="1"/>
  <c r="R394" i="1" s="1"/>
  <c r="K382" i="1"/>
  <c r="L382" i="1"/>
  <c r="S393" i="1" s="1"/>
  <c r="M382" i="1"/>
  <c r="T393" i="1" s="1"/>
  <c r="N382" i="1"/>
  <c r="O382" i="1"/>
  <c r="U393" i="1" l="1"/>
  <c r="V393" i="1"/>
  <c r="R393" i="1"/>
  <c r="K381" i="1"/>
  <c r="R392" i="1" s="1"/>
  <c r="L381" i="1"/>
  <c r="S392" i="1" s="1"/>
  <c r="M381" i="1"/>
  <c r="T392" i="1" s="1"/>
  <c r="N381" i="1"/>
  <c r="U392" i="1" s="1"/>
  <c r="O381" i="1"/>
  <c r="V392" i="1" s="1"/>
  <c r="O380" i="1" l="1"/>
  <c r="V391" i="1" s="1"/>
  <c r="O379" i="1"/>
  <c r="N379" i="1"/>
  <c r="N380" i="1"/>
  <c r="U391" i="1" s="1"/>
  <c r="M379" i="1"/>
  <c r="M380" i="1"/>
  <c r="T391" i="1" s="1"/>
  <c r="L379" i="1"/>
  <c r="L380" i="1"/>
  <c r="S391" i="1" s="1"/>
  <c r="K379" i="1"/>
  <c r="K380" i="1"/>
  <c r="R391" i="1" s="1"/>
  <c r="V390" i="1" l="1"/>
  <c r="U390" i="1"/>
  <c r="S390" i="1"/>
  <c r="R390" i="1"/>
  <c r="T390" i="1"/>
  <c r="O49" i="1"/>
  <c r="N49" i="1"/>
  <c r="M49" i="1"/>
  <c r="L49" i="1"/>
  <c r="K49" i="1"/>
  <c r="J49" i="1"/>
  <c r="I49" i="1"/>
  <c r="O378" i="1" l="1"/>
  <c r="V389" i="1" s="1"/>
  <c r="N378" i="1"/>
  <c r="U389" i="1" s="1"/>
  <c r="M378" i="1"/>
  <c r="T389" i="1" s="1"/>
  <c r="L378" i="1"/>
  <c r="S389" i="1" s="1"/>
  <c r="K378" i="1"/>
  <c r="R389" i="1" s="1"/>
  <c r="O377" i="1" l="1"/>
  <c r="V388" i="1" s="1"/>
  <c r="N377" i="1"/>
  <c r="U388" i="1" s="1"/>
  <c r="M377" i="1"/>
  <c r="T388" i="1" s="1"/>
  <c r="L377" i="1"/>
  <c r="S388" i="1" s="1"/>
  <c r="K377" i="1"/>
  <c r="R388" i="1" s="1"/>
  <c r="O376" i="1" l="1"/>
  <c r="V387" i="1" s="1"/>
  <c r="N376" i="1"/>
  <c r="U387" i="1" s="1"/>
  <c r="M376" i="1"/>
  <c r="T387" i="1" s="1"/>
  <c r="L376" i="1"/>
  <c r="S387" i="1" s="1"/>
  <c r="K376" i="1"/>
  <c r="R387" i="1" s="1"/>
  <c r="O375" i="1" l="1"/>
  <c r="V386" i="1" s="1"/>
  <c r="N375" i="1"/>
  <c r="U386" i="1" s="1"/>
  <c r="M375" i="1"/>
  <c r="T386" i="1" s="1"/>
  <c r="L375" i="1"/>
  <c r="S386" i="1" s="1"/>
  <c r="K375" i="1"/>
  <c r="R386" i="1" s="1"/>
  <c r="K374" i="1"/>
  <c r="L374" i="1"/>
  <c r="M374" i="1"/>
  <c r="T385" i="1" s="1"/>
  <c r="N374" i="1"/>
  <c r="U385" i="1" s="1"/>
  <c r="O374" i="1"/>
  <c r="V385" i="1" s="1"/>
  <c r="S385" i="1" l="1"/>
  <c r="R385" i="1"/>
  <c r="O373" i="1"/>
  <c r="V384" i="1" s="1"/>
  <c r="N373" i="1"/>
  <c r="U384" i="1" s="1"/>
  <c r="M373" i="1"/>
  <c r="T384" i="1" s="1"/>
  <c r="L373" i="1"/>
  <c r="S384" i="1" s="1"/>
  <c r="K373" i="1"/>
  <c r="R384" i="1" s="1"/>
  <c r="K372" i="1" l="1"/>
  <c r="R383" i="1" s="1"/>
  <c r="L372" i="1"/>
  <c r="S383" i="1" s="1"/>
  <c r="M372" i="1"/>
  <c r="T383" i="1" s="1"/>
  <c r="N372" i="1"/>
  <c r="U383" i="1" s="1"/>
  <c r="O372" i="1"/>
  <c r="V383" i="1" s="1"/>
  <c r="O371" i="1" l="1"/>
  <c r="V382" i="1" s="1"/>
  <c r="N371" i="1"/>
  <c r="U382" i="1" s="1"/>
  <c r="M371" i="1"/>
  <c r="T382" i="1" s="1"/>
  <c r="L371" i="1"/>
  <c r="S382" i="1" s="1"/>
  <c r="K371" i="1"/>
  <c r="R382" i="1" s="1"/>
  <c r="K369" i="1" l="1"/>
  <c r="L369" i="1"/>
  <c r="M369" i="1"/>
  <c r="N369" i="1"/>
  <c r="O369" i="1"/>
  <c r="K370" i="1"/>
  <c r="R381" i="1" s="1"/>
  <c r="L370" i="1"/>
  <c r="S381" i="1" s="1"/>
  <c r="M370" i="1"/>
  <c r="T381" i="1" s="1"/>
  <c r="N370" i="1"/>
  <c r="U381" i="1" s="1"/>
  <c r="O370" i="1"/>
  <c r="V381" i="1" s="1"/>
  <c r="V380" i="1" l="1"/>
  <c r="U380" i="1"/>
  <c r="S380" i="1"/>
  <c r="T380" i="1"/>
  <c r="R380" i="1"/>
  <c r="O368" i="1"/>
  <c r="V379" i="1" s="1"/>
  <c r="N368" i="1"/>
  <c r="U379" i="1" s="1"/>
  <c r="M368" i="1"/>
  <c r="T379" i="1" s="1"/>
  <c r="L368" i="1"/>
  <c r="S379" i="1" s="1"/>
  <c r="K368" i="1"/>
  <c r="R379" i="1" s="1"/>
  <c r="O48" i="1"/>
  <c r="N48" i="1"/>
  <c r="M48" i="1"/>
  <c r="L48" i="1"/>
  <c r="K48" i="1"/>
  <c r="J48" i="1"/>
  <c r="I48" i="1"/>
  <c r="M54" i="1" l="1"/>
  <c r="L54" i="1"/>
  <c r="O54" i="1"/>
  <c r="K54" i="1"/>
  <c r="O367" i="1"/>
  <c r="V378" i="1" s="1"/>
  <c r="N367" i="1"/>
  <c r="U378" i="1" s="1"/>
  <c r="M367" i="1"/>
  <c r="T378" i="1" s="1"/>
  <c r="L367" i="1"/>
  <c r="S378" i="1" s="1"/>
  <c r="K367" i="1"/>
  <c r="R378" i="1" s="1"/>
  <c r="N54" i="1"/>
  <c r="K366" i="1"/>
  <c r="L366" i="1"/>
  <c r="M366" i="1"/>
  <c r="N366" i="1"/>
  <c r="O366" i="1"/>
  <c r="O365" i="1"/>
  <c r="N365" i="1"/>
  <c r="M365" i="1"/>
  <c r="L365" i="1"/>
  <c r="K365" i="1"/>
  <c r="O364" i="1"/>
  <c r="N364" i="1"/>
  <c r="M364" i="1"/>
  <c r="L364" i="1"/>
  <c r="K364" i="1"/>
  <c r="O363" i="1"/>
  <c r="N363" i="1"/>
  <c r="M363" i="1"/>
  <c r="L363" i="1"/>
  <c r="K363" i="1"/>
  <c r="O362" i="1"/>
  <c r="N362" i="1"/>
  <c r="M362" i="1"/>
  <c r="L362" i="1"/>
  <c r="K362" i="1"/>
  <c r="O361" i="1"/>
  <c r="N360" i="1"/>
  <c r="N361" i="1"/>
  <c r="M361" i="1"/>
  <c r="L361" i="1"/>
  <c r="K361" i="1"/>
  <c r="O360" i="1"/>
  <c r="K360" i="1"/>
  <c r="L360" i="1"/>
  <c r="M360" i="1"/>
  <c r="O359" i="1"/>
  <c r="N359" i="1"/>
  <c r="N358" i="1"/>
  <c r="M358" i="1"/>
  <c r="M359" i="1"/>
  <c r="L358" i="1"/>
  <c r="L359" i="1"/>
  <c r="K358" i="1"/>
  <c r="K359" i="1"/>
  <c r="O356" i="1"/>
  <c r="O357" i="1"/>
  <c r="O358" i="1"/>
  <c r="K357" i="1"/>
  <c r="L357" i="1"/>
  <c r="M357" i="1"/>
  <c r="N357" i="1"/>
  <c r="O47" i="1"/>
  <c r="N47" i="1"/>
  <c r="M47" i="1"/>
  <c r="L47" i="1"/>
  <c r="K47" i="1"/>
  <c r="J47" i="1"/>
  <c r="I47" i="1"/>
  <c r="N356" i="1"/>
  <c r="M356" i="1"/>
  <c r="L356" i="1"/>
  <c r="K356" i="1"/>
  <c r="O355" i="1"/>
  <c r="N355" i="1"/>
  <c r="M355" i="1"/>
  <c r="L355" i="1"/>
  <c r="K355" i="1"/>
  <c r="K354" i="1"/>
  <c r="L354" i="1"/>
  <c r="M354" i="1"/>
  <c r="N354" i="1"/>
  <c r="O354" i="1"/>
  <c r="O353" i="1"/>
  <c r="N353" i="1"/>
  <c r="M353" i="1"/>
  <c r="L353" i="1"/>
  <c r="K353" i="1"/>
  <c r="K352" i="1"/>
  <c r="L352" i="1"/>
  <c r="M352" i="1"/>
  <c r="N352" i="1"/>
  <c r="O352" i="1"/>
  <c r="O351" i="1"/>
  <c r="N351" i="1"/>
  <c r="M351" i="1"/>
  <c r="L351" i="1"/>
  <c r="K351" i="1"/>
  <c r="O349" i="1"/>
  <c r="O350" i="1"/>
  <c r="N349" i="1"/>
  <c r="N350" i="1"/>
  <c r="M349" i="1"/>
  <c r="M350" i="1"/>
  <c r="L349" i="1"/>
  <c r="L350" i="1"/>
  <c r="K349" i="1"/>
  <c r="K350" i="1"/>
  <c r="O348" i="1"/>
  <c r="N348" i="1"/>
  <c r="M348" i="1"/>
  <c r="L348" i="1"/>
  <c r="K348" i="1"/>
  <c r="O347" i="1"/>
  <c r="N347" i="1"/>
  <c r="M347" i="1"/>
  <c r="L347" i="1"/>
  <c r="K347" i="1"/>
  <c r="O344" i="1"/>
  <c r="O345" i="1"/>
  <c r="O346" i="1"/>
  <c r="K345" i="1"/>
  <c r="L345" i="1"/>
  <c r="M345" i="1"/>
  <c r="N345" i="1"/>
  <c r="K346" i="1"/>
  <c r="L346" i="1"/>
  <c r="M346" i="1"/>
  <c r="N346" i="1"/>
  <c r="O46" i="1"/>
  <c r="N46" i="1"/>
  <c r="M46" i="1"/>
  <c r="L46" i="1"/>
  <c r="K46" i="1"/>
  <c r="J46" i="1"/>
  <c r="I46" i="1"/>
  <c r="N344" i="1"/>
  <c r="M344" i="1"/>
  <c r="L344" i="1"/>
  <c r="K344" i="1"/>
  <c r="O342" i="1"/>
  <c r="O343" i="1"/>
  <c r="N343" i="1"/>
  <c r="M343" i="1"/>
  <c r="L343" i="1"/>
  <c r="K343" i="1"/>
  <c r="K342" i="1"/>
  <c r="L342" i="1"/>
  <c r="M342" i="1"/>
  <c r="N342" i="1"/>
  <c r="O341" i="1"/>
  <c r="N341" i="1"/>
  <c r="M341" i="1"/>
  <c r="L341" i="1"/>
  <c r="K341" i="1"/>
  <c r="K339" i="1"/>
  <c r="L339" i="1"/>
  <c r="M339" i="1"/>
  <c r="N339" i="1"/>
  <c r="O339" i="1"/>
  <c r="K340" i="1"/>
  <c r="L340" i="1"/>
  <c r="M340" i="1"/>
  <c r="N340" i="1"/>
  <c r="O340" i="1"/>
  <c r="O337" i="1"/>
  <c r="O338" i="1"/>
  <c r="K338" i="1"/>
  <c r="L338" i="1"/>
  <c r="M338" i="1"/>
  <c r="N338" i="1"/>
  <c r="K337" i="1"/>
  <c r="L337" i="1"/>
  <c r="M337" i="1"/>
  <c r="N337" i="1"/>
  <c r="O336" i="1"/>
  <c r="N336" i="1"/>
  <c r="M336" i="1"/>
  <c r="L336" i="1"/>
  <c r="K336" i="1"/>
  <c r="O335" i="1"/>
  <c r="N335" i="1"/>
  <c r="M335" i="1"/>
  <c r="L335" i="1"/>
  <c r="K335" i="1"/>
  <c r="N332" i="1"/>
  <c r="O332" i="1"/>
  <c r="N333" i="1"/>
  <c r="O333" i="1"/>
  <c r="N334" i="1"/>
  <c r="O334" i="1"/>
  <c r="O45" i="1"/>
  <c r="I45" i="1"/>
  <c r="J45" i="1"/>
  <c r="K45" i="1"/>
  <c r="L45" i="1"/>
  <c r="M45" i="1"/>
  <c r="N45" i="1"/>
  <c r="K332" i="1"/>
  <c r="L332" i="1"/>
  <c r="M332" i="1"/>
  <c r="K333" i="1"/>
  <c r="L333" i="1"/>
  <c r="M333" i="1"/>
  <c r="K334" i="1"/>
  <c r="L334" i="1"/>
  <c r="M334" i="1"/>
  <c r="K331" i="1"/>
  <c r="L331" i="1"/>
  <c r="M331" i="1"/>
  <c r="N331" i="1"/>
  <c r="O331" i="1"/>
  <c r="K330" i="1"/>
  <c r="L330" i="1"/>
  <c r="M330" i="1"/>
  <c r="N330" i="1"/>
  <c r="O330" i="1"/>
  <c r="K329" i="1"/>
  <c r="L329" i="1"/>
  <c r="M329" i="1"/>
  <c r="N329" i="1"/>
  <c r="O328" i="1"/>
  <c r="O329" i="1"/>
  <c r="N328" i="1"/>
  <c r="M328" i="1"/>
  <c r="L328" i="1"/>
  <c r="K328" i="1"/>
  <c r="O326" i="1"/>
  <c r="O327" i="1"/>
  <c r="K327" i="1"/>
  <c r="L327" i="1"/>
  <c r="M327" i="1"/>
  <c r="N327" i="1"/>
  <c r="O325" i="1"/>
  <c r="K326" i="1"/>
  <c r="L326" i="1"/>
  <c r="M326" i="1"/>
  <c r="N326" i="1"/>
  <c r="N325" i="1"/>
  <c r="M325" i="1"/>
  <c r="L325" i="1"/>
  <c r="K325" i="1"/>
  <c r="K324" i="1"/>
  <c r="L324" i="1"/>
  <c r="M324" i="1"/>
  <c r="N324" i="1"/>
  <c r="O323" i="1"/>
  <c r="O324" i="1"/>
  <c r="O322" i="1"/>
  <c r="N323" i="1"/>
  <c r="M323" i="1"/>
  <c r="L323" i="1"/>
  <c r="K323" i="1"/>
  <c r="N322" i="1"/>
  <c r="M322" i="1"/>
  <c r="L322" i="1"/>
  <c r="K322" i="1"/>
  <c r="O44" i="1"/>
  <c r="O318" i="1"/>
  <c r="O319" i="1"/>
  <c r="O320" i="1"/>
  <c r="O321" i="1"/>
  <c r="N321" i="1"/>
  <c r="M321" i="1"/>
  <c r="L321" i="1"/>
  <c r="K321" i="1"/>
  <c r="I44" i="1"/>
  <c r="J44" i="1"/>
  <c r="K44" i="1"/>
  <c r="L44" i="1"/>
  <c r="M44" i="1"/>
  <c r="N44" i="1"/>
  <c r="K320" i="1"/>
  <c r="L320" i="1"/>
  <c r="M320" i="1"/>
  <c r="N320" i="1"/>
  <c r="N319" i="1"/>
  <c r="K319" i="1"/>
  <c r="L319" i="1"/>
  <c r="M319" i="1"/>
  <c r="O316" i="1"/>
  <c r="O317" i="1"/>
  <c r="K317" i="1"/>
  <c r="L317" i="1"/>
  <c r="M317" i="1"/>
  <c r="N317" i="1"/>
  <c r="K318" i="1"/>
  <c r="L318" i="1"/>
  <c r="M318" i="1"/>
  <c r="N318" i="1"/>
  <c r="N316" i="1"/>
  <c r="M316" i="1"/>
  <c r="L316" i="1"/>
  <c r="K316" i="1"/>
  <c r="O315" i="1"/>
  <c r="O314" i="1"/>
  <c r="N315" i="1"/>
  <c r="M315" i="1"/>
  <c r="L315" i="1"/>
  <c r="K315" i="1"/>
  <c r="O313" i="1"/>
  <c r="N314" i="1"/>
  <c r="M314" i="1"/>
  <c r="L314" i="1"/>
  <c r="K314" i="1"/>
  <c r="O312" i="1"/>
  <c r="N313" i="1"/>
  <c r="M313" i="1"/>
  <c r="L313" i="1"/>
  <c r="K313" i="1"/>
  <c r="O311" i="1"/>
  <c r="N312" i="1"/>
  <c r="M312" i="1"/>
  <c r="L312" i="1"/>
  <c r="K312" i="1"/>
  <c r="O310" i="1"/>
  <c r="N311" i="1"/>
  <c r="M311" i="1"/>
  <c r="L311" i="1"/>
  <c r="K311" i="1"/>
  <c r="O309" i="1"/>
  <c r="N310" i="1"/>
  <c r="K310" i="1"/>
  <c r="L310" i="1"/>
  <c r="M310" i="1"/>
  <c r="O308" i="1"/>
  <c r="K309" i="1"/>
  <c r="L309" i="1"/>
  <c r="M309" i="1"/>
  <c r="N309" i="1"/>
  <c r="O43" i="1"/>
  <c r="O307" i="1"/>
  <c r="N308" i="1"/>
  <c r="M308" i="1"/>
  <c r="L308" i="1"/>
  <c r="K308" i="1"/>
  <c r="N43" i="1"/>
  <c r="M43" i="1"/>
  <c r="L43" i="1"/>
  <c r="K43" i="1"/>
  <c r="J43" i="1"/>
  <c r="I43" i="1"/>
  <c r="N307" i="1"/>
  <c r="M307" i="1"/>
  <c r="L307" i="1"/>
  <c r="K307" i="1"/>
  <c r="N306" i="1"/>
  <c r="O305" i="1"/>
  <c r="O306" i="1"/>
  <c r="M306" i="1"/>
  <c r="L306" i="1"/>
  <c r="K306" i="1"/>
  <c r="O304" i="1"/>
  <c r="N305" i="1"/>
  <c r="M305" i="1"/>
  <c r="L305" i="1"/>
  <c r="K305" i="1"/>
  <c r="O303" i="1"/>
  <c r="N304" i="1"/>
  <c r="K304" i="1"/>
  <c r="L304" i="1"/>
  <c r="M304" i="1"/>
  <c r="O302" i="1"/>
  <c r="N303" i="1"/>
  <c r="M303" i="1"/>
  <c r="L303" i="1"/>
  <c r="K303" i="1"/>
  <c r="O301" i="1"/>
  <c r="N302" i="1"/>
  <c r="M302" i="1"/>
  <c r="L302" i="1"/>
  <c r="K302" i="1"/>
  <c r="O300" i="1"/>
  <c r="K301" i="1"/>
  <c r="L301" i="1"/>
  <c r="M301" i="1"/>
  <c r="N301" i="1"/>
  <c r="N300" i="1"/>
  <c r="O299" i="1"/>
  <c r="N299" i="1"/>
  <c r="M300" i="1"/>
  <c r="L300" i="1"/>
  <c r="K300" i="1"/>
  <c r="M288" i="1"/>
  <c r="M289" i="1"/>
  <c r="M290" i="1"/>
  <c r="M291" i="1"/>
  <c r="M292" i="1"/>
  <c r="M293" i="1"/>
  <c r="M294" i="1"/>
  <c r="M295" i="1"/>
  <c r="M296" i="1"/>
  <c r="M297" i="1"/>
  <c r="M298" i="1"/>
  <c r="M299" i="1"/>
  <c r="O287" i="1"/>
  <c r="O288" i="1"/>
  <c r="O289" i="1"/>
  <c r="O290" i="1"/>
  <c r="O291" i="1"/>
  <c r="O292" i="1"/>
  <c r="O293" i="1"/>
  <c r="O294" i="1"/>
  <c r="O295" i="1"/>
  <c r="O296" i="1"/>
  <c r="O297" i="1"/>
  <c r="O298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O286" i="1"/>
  <c r="K287" i="1"/>
  <c r="L287" i="1"/>
  <c r="M287" i="1"/>
  <c r="N298" i="1"/>
  <c r="N287" i="1"/>
  <c r="N288" i="1"/>
  <c r="N289" i="1"/>
  <c r="N290" i="1"/>
  <c r="N291" i="1"/>
  <c r="N292" i="1"/>
  <c r="N293" i="1"/>
  <c r="N294" i="1"/>
  <c r="N295" i="1"/>
  <c r="N296" i="1"/>
  <c r="N297" i="1"/>
  <c r="O42" i="1"/>
  <c r="K286" i="1"/>
  <c r="L286" i="1"/>
  <c r="M286" i="1"/>
  <c r="N286" i="1"/>
  <c r="O285" i="1"/>
  <c r="N42" i="1"/>
  <c r="M42" i="1"/>
  <c r="L42" i="1"/>
  <c r="K42" i="1"/>
  <c r="J42" i="1"/>
  <c r="I42" i="1"/>
  <c r="O284" i="1"/>
  <c r="N285" i="1"/>
  <c r="M285" i="1"/>
  <c r="L285" i="1"/>
  <c r="K285" i="1"/>
  <c r="K284" i="1"/>
  <c r="N284" i="1"/>
  <c r="M284" i="1"/>
  <c r="L284" i="1"/>
  <c r="O283" i="1"/>
  <c r="O282" i="1"/>
  <c r="O41" i="1"/>
  <c r="I41" i="1"/>
  <c r="J41" i="1"/>
  <c r="K41" i="1"/>
  <c r="L41" i="1"/>
  <c r="M41" i="1"/>
  <c r="N41" i="1"/>
  <c r="N277" i="1"/>
  <c r="N278" i="1"/>
  <c r="N279" i="1"/>
  <c r="N280" i="1"/>
  <c r="N281" i="1"/>
  <c r="N282" i="1"/>
  <c r="N283" i="1"/>
  <c r="M283" i="1"/>
  <c r="L283" i="1"/>
  <c r="K283" i="1"/>
  <c r="O281" i="1"/>
  <c r="M281" i="1"/>
  <c r="M282" i="1"/>
  <c r="L281" i="1"/>
  <c r="L282" i="1"/>
  <c r="K281" i="1"/>
  <c r="K282" i="1"/>
  <c r="O278" i="1"/>
  <c r="O279" i="1"/>
  <c r="O280" i="1"/>
  <c r="M280" i="1"/>
  <c r="L280" i="1"/>
  <c r="K280" i="1"/>
  <c r="K279" i="1"/>
  <c r="L279" i="1"/>
  <c r="M279" i="1"/>
  <c r="O277" i="1"/>
  <c r="K278" i="1"/>
  <c r="L278" i="1"/>
  <c r="L277" i="1"/>
  <c r="M278" i="1"/>
  <c r="M277" i="1"/>
  <c r="M271" i="1"/>
  <c r="M272" i="1"/>
  <c r="M273" i="1"/>
  <c r="M274" i="1"/>
  <c r="M275" i="1"/>
  <c r="M276" i="1"/>
  <c r="K277" i="1"/>
  <c r="O274" i="1"/>
  <c r="O275" i="1"/>
  <c r="O276" i="1"/>
  <c r="K276" i="1"/>
  <c r="L276" i="1"/>
  <c r="N276" i="1"/>
  <c r="N275" i="1"/>
  <c r="N271" i="1"/>
  <c r="N272" i="1"/>
  <c r="N273" i="1"/>
  <c r="N274" i="1"/>
  <c r="L275" i="1"/>
  <c r="L274" i="1"/>
  <c r="K275" i="1"/>
  <c r="O272" i="1"/>
  <c r="O273" i="1"/>
  <c r="O268" i="1"/>
  <c r="O269" i="1"/>
  <c r="O270" i="1"/>
  <c r="O271" i="1"/>
  <c r="L273" i="1"/>
  <c r="K273" i="1"/>
  <c r="K274" i="1"/>
  <c r="O40" i="1"/>
  <c r="L272" i="1"/>
  <c r="K272" i="1"/>
  <c r="N40" i="1"/>
  <c r="M40" i="1"/>
  <c r="L40" i="1"/>
  <c r="K40" i="1"/>
  <c r="J40" i="1"/>
  <c r="I40" i="1"/>
  <c r="K271" i="1"/>
  <c r="L271" i="1"/>
  <c r="N270" i="1"/>
  <c r="M270" i="1"/>
  <c r="L270" i="1"/>
  <c r="K270" i="1"/>
  <c r="N269" i="1"/>
  <c r="M269" i="1"/>
  <c r="L269" i="1"/>
  <c r="K269" i="1"/>
  <c r="O266" i="1"/>
  <c r="O267" i="1"/>
  <c r="N268" i="1"/>
  <c r="M268" i="1"/>
  <c r="L268" i="1"/>
  <c r="K268" i="1"/>
  <c r="N267" i="1"/>
  <c r="M267" i="1"/>
  <c r="L267" i="1"/>
  <c r="K267" i="1"/>
  <c r="O265" i="1"/>
  <c r="O264" i="1"/>
  <c r="N266" i="1"/>
  <c r="M266" i="1"/>
  <c r="L266" i="1"/>
  <c r="K266" i="1"/>
  <c r="K265" i="1"/>
  <c r="L265" i="1"/>
  <c r="M265" i="1"/>
  <c r="N265" i="1"/>
  <c r="N261" i="1"/>
  <c r="N262" i="1"/>
  <c r="N263" i="1"/>
  <c r="N264" i="1"/>
  <c r="O263" i="1"/>
  <c r="M264" i="1"/>
  <c r="L264" i="1"/>
  <c r="K264" i="1"/>
  <c r="O262" i="1"/>
  <c r="O260" i="1"/>
  <c r="O261" i="1"/>
  <c r="M262" i="1"/>
  <c r="M263" i="1"/>
  <c r="L262" i="1"/>
  <c r="L260" i="1"/>
  <c r="L261" i="1"/>
  <c r="L263" i="1"/>
  <c r="K262" i="1"/>
  <c r="K263" i="1"/>
  <c r="M261" i="1"/>
  <c r="K261" i="1"/>
  <c r="O39" i="1"/>
  <c r="O259" i="1"/>
  <c r="O258" i="1"/>
  <c r="N260" i="1"/>
  <c r="M260" i="1"/>
  <c r="K260" i="1"/>
  <c r="N39" i="1"/>
  <c r="M39" i="1"/>
  <c r="L39" i="1"/>
  <c r="K39" i="1"/>
  <c r="J39" i="1"/>
  <c r="I39" i="1"/>
  <c r="K259" i="1"/>
  <c r="L259" i="1"/>
  <c r="M259" i="1"/>
  <c r="N259" i="1"/>
  <c r="N258" i="1"/>
  <c r="M258" i="1"/>
  <c r="L258" i="1"/>
  <c r="K258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242" i="1"/>
  <c r="O243" i="1"/>
  <c r="O244" i="1"/>
  <c r="O245" i="1"/>
  <c r="O246" i="1"/>
  <c r="O247" i="1"/>
  <c r="O248" i="1"/>
  <c r="O249" i="1"/>
  <c r="O250" i="1"/>
  <c r="O251" i="1"/>
  <c r="O252" i="1"/>
  <c r="O253" i="1"/>
  <c r="O254" i="1"/>
  <c r="O255" i="1"/>
  <c r="O256" i="1"/>
  <c r="O257" i="1"/>
  <c r="N257" i="1"/>
  <c r="M257" i="1"/>
  <c r="L257" i="1"/>
  <c r="K257" i="1"/>
  <c r="N256" i="1"/>
  <c r="M256" i="1"/>
  <c r="L256" i="1"/>
  <c r="K256" i="1"/>
  <c r="K255" i="1"/>
  <c r="L255" i="1"/>
  <c r="M255" i="1"/>
  <c r="N255" i="1"/>
  <c r="K254" i="1"/>
  <c r="L254" i="1"/>
  <c r="M254" i="1"/>
  <c r="N254" i="1"/>
  <c r="K253" i="1"/>
  <c r="L253" i="1"/>
  <c r="M253" i="1"/>
  <c r="N253" i="1"/>
  <c r="N252" i="1"/>
  <c r="K252" i="1"/>
  <c r="L252" i="1"/>
  <c r="M252" i="1"/>
  <c r="K251" i="1"/>
  <c r="L251" i="1"/>
  <c r="M251" i="1"/>
  <c r="N251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N250" i="1"/>
  <c r="N249" i="1"/>
  <c r="K249" i="1"/>
  <c r="L249" i="1"/>
  <c r="M249" i="1"/>
  <c r="K250" i="1"/>
  <c r="L250" i="1"/>
  <c r="M250" i="1"/>
  <c r="K248" i="1"/>
  <c r="L248" i="1"/>
  <c r="M248" i="1"/>
  <c r="N248" i="1"/>
  <c r="I38" i="1"/>
  <c r="J38" i="1"/>
  <c r="K38" i="1"/>
  <c r="L38" i="1"/>
  <c r="M38" i="1"/>
  <c r="N38" i="1"/>
  <c r="K247" i="1"/>
  <c r="L247" i="1"/>
  <c r="M247" i="1"/>
  <c r="N247" i="1"/>
  <c r="K246" i="1"/>
  <c r="L246" i="1"/>
  <c r="M246" i="1"/>
  <c r="N246" i="1"/>
  <c r="K245" i="1"/>
  <c r="L245" i="1"/>
  <c r="M245" i="1"/>
  <c r="N245" i="1"/>
  <c r="K244" i="1"/>
  <c r="L244" i="1"/>
  <c r="M244" i="1"/>
  <c r="N244" i="1"/>
  <c r="K243" i="1"/>
  <c r="L243" i="1"/>
  <c r="M243" i="1"/>
  <c r="N243" i="1"/>
  <c r="N238" i="1"/>
  <c r="N239" i="1"/>
  <c r="N240" i="1"/>
  <c r="N241" i="1"/>
  <c r="N242" i="1"/>
  <c r="K242" i="1"/>
  <c r="L242" i="1"/>
  <c r="M242" i="1"/>
  <c r="K241" i="1"/>
  <c r="L241" i="1"/>
  <c r="M241" i="1"/>
  <c r="K240" i="1"/>
  <c r="L240" i="1"/>
  <c r="M240" i="1"/>
  <c r="K239" i="1"/>
  <c r="L239" i="1"/>
  <c r="M239" i="1"/>
  <c r="K238" i="1"/>
  <c r="L238" i="1"/>
  <c r="M238" i="1"/>
  <c r="N237" i="1"/>
  <c r="N235" i="1"/>
  <c r="N236" i="1"/>
  <c r="K237" i="1"/>
  <c r="L237" i="1"/>
  <c r="M237" i="1"/>
  <c r="K236" i="1"/>
  <c r="L236" i="1"/>
  <c r="M236" i="1"/>
  <c r="I37" i="1"/>
  <c r="J37" i="1"/>
  <c r="K37" i="1"/>
  <c r="L37" i="1"/>
  <c r="M37" i="1"/>
  <c r="N37" i="1"/>
  <c r="K235" i="1"/>
  <c r="L235" i="1"/>
  <c r="M235" i="1"/>
  <c r="K234" i="1"/>
  <c r="L234" i="1"/>
  <c r="M234" i="1"/>
  <c r="N234" i="1"/>
  <c r="K233" i="1"/>
  <c r="L233" i="1"/>
  <c r="M233" i="1"/>
  <c r="M231" i="1"/>
  <c r="M232" i="1"/>
  <c r="N233" i="1"/>
  <c r="K232" i="1"/>
  <c r="L232" i="1"/>
  <c r="N232" i="1"/>
  <c r="K231" i="1"/>
  <c r="L231" i="1"/>
  <c r="N231" i="1"/>
  <c r="K230" i="1"/>
  <c r="L230" i="1"/>
  <c r="M230" i="1"/>
  <c r="N230" i="1"/>
  <c r="K229" i="1"/>
  <c r="L229" i="1"/>
  <c r="M229" i="1"/>
  <c r="N229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K228" i="1"/>
  <c r="L228" i="1"/>
  <c r="M228" i="1"/>
  <c r="K226" i="1"/>
  <c r="L226" i="1"/>
  <c r="M226" i="1"/>
  <c r="K227" i="1"/>
  <c r="L227" i="1"/>
  <c r="M227" i="1"/>
  <c r="K225" i="1"/>
  <c r="L225" i="1"/>
  <c r="M225" i="1"/>
  <c r="K223" i="1"/>
  <c r="L223" i="1"/>
  <c r="M223" i="1"/>
  <c r="K224" i="1"/>
  <c r="L224" i="1"/>
  <c r="M224" i="1"/>
  <c r="I36" i="1"/>
  <c r="J36" i="1"/>
  <c r="K36" i="1"/>
  <c r="L36" i="1"/>
  <c r="M36" i="1"/>
  <c r="K222" i="1"/>
  <c r="L222" i="1"/>
  <c r="M222" i="1"/>
  <c r="K221" i="1"/>
  <c r="L221" i="1"/>
  <c r="M221" i="1"/>
  <c r="K220" i="1"/>
  <c r="L220" i="1"/>
  <c r="M220" i="1"/>
  <c r="K219" i="1"/>
  <c r="L219" i="1"/>
  <c r="L217" i="1"/>
  <c r="L218" i="1"/>
  <c r="M219" i="1"/>
  <c r="K218" i="1"/>
  <c r="M218" i="1"/>
  <c r="K217" i="1"/>
  <c r="M217" i="1"/>
  <c r="K216" i="1"/>
  <c r="L216" i="1"/>
  <c r="M216" i="1"/>
  <c r="K215" i="1"/>
  <c r="L215" i="1"/>
  <c r="M215" i="1"/>
  <c r="K214" i="1"/>
  <c r="L214" i="1"/>
  <c r="M214" i="1"/>
  <c r="K213" i="1"/>
  <c r="L213" i="1"/>
  <c r="M213" i="1"/>
  <c r="K212" i="1"/>
  <c r="L212" i="1"/>
  <c r="M212" i="1"/>
  <c r="I35" i="1"/>
  <c r="J35" i="1"/>
  <c r="K35" i="1"/>
  <c r="L35" i="1"/>
  <c r="M35" i="1"/>
  <c r="K211" i="1"/>
  <c r="L211" i="1"/>
  <c r="M211" i="1"/>
  <c r="K210" i="1"/>
  <c r="L210" i="1"/>
  <c r="M210" i="1"/>
  <c r="K199" i="1"/>
  <c r="K200" i="1"/>
  <c r="K201" i="1"/>
  <c r="K202" i="1"/>
  <c r="K203" i="1"/>
  <c r="K204" i="1"/>
  <c r="K205" i="1"/>
  <c r="K206" i="1"/>
  <c r="K207" i="1"/>
  <c r="K208" i="1"/>
  <c r="K209" i="1"/>
  <c r="L199" i="1"/>
  <c r="L200" i="1"/>
  <c r="L201" i="1"/>
  <c r="L202" i="1"/>
  <c r="L203" i="1"/>
  <c r="L204" i="1"/>
  <c r="L205" i="1"/>
  <c r="L206" i="1"/>
  <c r="L207" i="1"/>
  <c r="L208" i="1"/>
  <c r="L209" i="1"/>
  <c r="M199" i="1"/>
  <c r="M200" i="1"/>
  <c r="M201" i="1"/>
  <c r="M202" i="1"/>
  <c r="M203" i="1"/>
  <c r="M204" i="1"/>
  <c r="M205" i="1"/>
  <c r="M206" i="1"/>
  <c r="M207" i="1"/>
  <c r="M208" i="1"/>
  <c r="M209" i="1"/>
  <c r="K198" i="1"/>
  <c r="L198" i="1"/>
  <c r="M198" i="1"/>
  <c r="K197" i="1"/>
  <c r="L197" i="1"/>
  <c r="M197" i="1"/>
  <c r="M195" i="1"/>
  <c r="M196" i="1"/>
  <c r="K195" i="1"/>
  <c r="K196" i="1"/>
  <c r="L195" i="1"/>
  <c r="L196" i="1"/>
  <c r="K194" i="1"/>
  <c r="L194" i="1"/>
  <c r="M194" i="1"/>
  <c r="K192" i="1"/>
  <c r="K193" i="1"/>
  <c r="L192" i="1"/>
  <c r="L193" i="1"/>
  <c r="M192" i="1"/>
  <c r="M193" i="1"/>
  <c r="K183" i="1"/>
  <c r="K184" i="1"/>
  <c r="K185" i="1"/>
  <c r="K186" i="1"/>
  <c r="K187" i="1"/>
  <c r="K188" i="1"/>
  <c r="K189" i="1"/>
  <c r="K190" i="1"/>
  <c r="K191" i="1"/>
  <c r="L183" i="1"/>
  <c r="L184" i="1"/>
  <c r="L185" i="1"/>
  <c r="L186" i="1"/>
  <c r="L187" i="1"/>
  <c r="L188" i="1"/>
  <c r="L189" i="1"/>
  <c r="L190" i="1"/>
  <c r="L191" i="1"/>
  <c r="M183" i="1"/>
  <c r="M184" i="1"/>
  <c r="M180" i="1"/>
  <c r="M181" i="1"/>
  <c r="M182" i="1"/>
  <c r="M185" i="1"/>
  <c r="M186" i="1"/>
  <c r="M187" i="1"/>
  <c r="M188" i="1"/>
  <c r="M189" i="1"/>
  <c r="M190" i="1"/>
  <c r="M191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L59" i="1"/>
  <c r="L60" i="1"/>
  <c r="L61" i="1"/>
  <c r="L62" i="1"/>
  <c r="L63" i="1"/>
  <c r="L64" i="1"/>
  <c r="L65" i="1"/>
  <c r="L66" i="1"/>
  <c r="L67" i="1"/>
  <c r="L68" i="1"/>
  <c r="L69" i="1"/>
  <c r="L70" i="1"/>
  <c r="M59" i="1"/>
  <c r="M60" i="1"/>
  <c r="M61" i="1"/>
  <c r="M62" i="1"/>
  <c r="M63" i="1"/>
  <c r="M64" i="1"/>
  <c r="M65" i="1"/>
  <c r="M66" i="1"/>
  <c r="M67" i="1"/>
  <c r="M68" i="1"/>
  <c r="M69" i="1"/>
  <c r="M70" i="1"/>
  <c r="L71" i="1"/>
  <c r="M71" i="1"/>
  <c r="L72" i="1"/>
  <c r="M72" i="1"/>
  <c r="L73" i="1"/>
  <c r="M73" i="1"/>
  <c r="L74" i="1"/>
  <c r="M74" i="1"/>
  <c r="L75" i="1"/>
  <c r="M75" i="1"/>
  <c r="L76" i="1"/>
  <c r="M76" i="1"/>
  <c r="L77" i="1"/>
  <c r="M77" i="1"/>
  <c r="K78" i="1"/>
  <c r="L78" i="1"/>
  <c r="M78" i="1"/>
  <c r="K79" i="1"/>
  <c r="L79" i="1"/>
  <c r="M79" i="1"/>
  <c r="K80" i="1"/>
  <c r="L80" i="1"/>
  <c r="M80" i="1"/>
  <c r="K81" i="1"/>
  <c r="L81" i="1"/>
  <c r="M81" i="1"/>
  <c r="K82" i="1"/>
  <c r="L82" i="1"/>
  <c r="M82" i="1"/>
  <c r="K83" i="1"/>
  <c r="L83" i="1"/>
  <c r="M83" i="1"/>
  <c r="K84" i="1"/>
  <c r="L84" i="1"/>
  <c r="M84" i="1"/>
  <c r="K85" i="1"/>
  <c r="L85" i="1"/>
  <c r="M85" i="1"/>
  <c r="K86" i="1"/>
  <c r="L86" i="1"/>
  <c r="M86" i="1"/>
  <c r="K87" i="1"/>
  <c r="L87" i="1"/>
  <c r="M87" i="1"/>
  <c r="K88" i="1"/>
  <c r="L88" i="1"/>
  <c r="M88" i="1"/>
  <c r="K89" i="1"/>
  <c r="L89" i="1"/>
  <c r="M89" i="1"/>
  <c r="K90" i="1"/>
  <c r="L90" i="1"/>
  <c r="M90" i="1"/>
  <c r="K91" i="1"/>
  <c r="L91" i="1"/>
  <c r="L92" i="1"/>
  <c r="L93" i="1"/>
  <c r="L94" i="1"/>
  <c r="L95" i="1"/>
  <c r="L96" i="1"/>
  <c r="M91" i="1"/>
  <c r="K92" i="1"/>
  <c r="K93" i="1"/>
  <c r="M92" i="1"/>
  <c r="M93" i="1"/>
  <c r="K94" i="1"/>
  <c r="M94" i="1"/>
  <c r="K95" i="1"/>
  <c r="M95" i="1"/>
  <c r="K96" i="1"/>
  <c r="M96" i="1"/>
  <c r="K97" i="1"/>
  <c r="L97" i="1"/>
  <c r="M97" i="1"/>
  <c r="K98" i="1"/>
  <c r="L98" i="1"/>
  <c r="M98" i="1"/>
  <c r="M99" i="1"/>
  <c r="M100" i="1"/>
  <c r="M101" i="1"/>
  <c r="M102" i="1"/>
  <c r="M103" i="1"/>
  <c r="M104" i="1"/>
  <c r="M105" i="1"/>
  <c r="K99" i="1"/>
  <c r="L99" i="1"/>
  <c r="K100" i="1"/>
  <c r="L100" i="1"/>
  <c r="K101" i="1"/>
  <c r="L101" i="1"/>
  <c r="M106" i="1"/>
  <c r="M107" i="1"/>
  <c r="M108" i="1"/>
  <c r="M109" i="1"/>
  <c r="M110" i="1"/>
  <c r="M111" i="1"/>
  <c r="K102" i="1"/>
  <c r="L102" i="1"/>
  <c r="L103" i="1"/>
  <c r="K103" i="1"/>
  <c r="K104" i="1"/>
  <c r="L104" i="1"/>
  <c r="K105" i="1"/>
  <c r="L105" i="1"/>
  <c r="K106" i="1"/>
  <c r="L106" i="1"/>
  <c r="K107" i="1"/>
  <c r="L107" i="1"/>
  <c r="K108" i="1"/>
  <c r="L108" i="1"/>
  <c r="K109" i="1"/>
  <c r="L109" i="1"/>
  <c r="K110" i="1"/>
  <c r="L110" i="1"/>
  <c r="K111" i="1"/>
  <c r="L111" i="1"/>
  <c r="K112" i="1"/>
  <c r="L112" i="1"/>
  <c r="M112" i="1"/>
  <c r="K113" i="1"/>
  <c r="L113" i="1"/>
  <c r="M113" i="1"/>
  <c r="K114" i="1"/>
  <c r="L114" i="1"/>
  <c r="M114" i="1"/>
  <c r="K115" i="1"/>
  <c r="L115" i="1"/>
  <c r="M115" i="1"/>
  <c r="K116" i="1"/>
  <c r="L116" i="1"/>
  <c r="M116" i="1"/>
  <c r="K117" i="1"/>
  <c r="L117" i="1"/>
  <c r="M117" i="1"/>
  <c r="K118" i="1"/>
  <c r="L118" i="1"/>
  <c r="M118" i="1"/>
  <c r="K119" i="1"/>
  <c r="L119" i="1"/>
  <c r="M119" i="1"/>
  <c r="K120" i="1"/>
  <c r="L120" i="1"/>
  <c r="M120" i="1"/>
  <c r="K121" i="1"/>
  <c r="L121" i="1"/>
  <c r="M121" i="1"/>
  <c r="K122" i="1"/>
  <c r="L122" i="1"/>
  <c r="M122" i="1"/>
  <c r="K123" i="1"/>
  <c r="L123" i="1"/>
  <c r="M123" i="1"/>
  <c r="K124" i="1"/>
  <c r="L124" i="1"/>
  <c r="M124" i="1"/>
  <c r="K125" i="1"/>
  <c r="L125" i="1"/>
  <c r="M125" i="1"/>
  <c r="K126" i="1"/>
  <c r="L126" i="1"/>
  <c r="M126" i="1"/>
  <c r="K127" i="1"/>
  <c r="L127" i="1"/>
  <c r="M127" i="1"/>
  <c r="K128" i="1"/>
  <c r="L128" i="1"/>
  <c r="M128" i="1"/>
  <c r="K129" i="1"/>
  <c r="L129" i="1"/>
  <c r="M129" i="1"/>
  <c r="K130" i="1"/>
  <c r="L130" i="1"/>
  <c r="M130" i="1"/>
  <c r="K131" i="1"/>
  <c r="L131" i="1"/>
  <c r="M131" i="1"/>
  <c r="K132" i="1"/>
  <c r="L132" i="1"/>
  <c r="M132" i="1"/>
  <c r="K133" i="1"/>
  <c r="L133" i="1"/>
  <c r="M133" i="1"/>
  <c r="K134" i="1"/>
  <c r="L134" i="1"/>
  <c r="M134" i="1"/>
  <c r="K135" i="1"/>
  <c r="L135" i="1"/>
  <c r="M135" i="1"/>
  <c r="K136" i="1"/>
  <c r="L136" i="1"/>
  <c r="M136" i="1"/>
  <c r="K137" i="1"/>
  <c r="L137" i="1"/>
  <c r="M137" i="1"/>
  <c r="K138" i="1"/>
  <c r="L138" i="1"/>
  <c r="M138" i="1"/>
  <c r="K139" i="1"/>
  <c r="L139" i="1"/>
  <c r="M139" i="1"/>
  <c r="K140" i="1"/>
  <c r="L140" i="1"/>
  <c r="M140" i="1"/>
  <c r="K141" i="1"/>
  <c r="L141" i="1"/>
  <c r="M141" i="1"/>
  <c r="K142" i="1"/>
  <c r="L142" i="1"/>
  <c r="M142" i="1"/>
  <c r="K143" i="1"/>
  <c r="L143" i="1"/>
  <c r="M143" i="1"/>
  <c r="K144" i="1"/>
  <c r="L144" i="1"/>
  <c r="M144" i="1"/>
  <c r="K145" i="1"/>
  <c r="L145" i="1"/>
  <c r="M145" i="1"/>
  <c r="K146" i="1"/>
  <c r="L146" i="1"/>
  <c r="M146" i="1"/>
  <c r="K147" i="1"/>
  <c r="L147" i="1"/>
  <c r="M147" i="1"/>
  <c r="K148" i="1"/>
  <c r="L148" i="1"/>
  <c r="M148" i="1"/>
  <c r="K149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M149" i="1"/>
  <c r="K150" i="1"/>
  <c r="M150" i="1"/>
  <c r="K151" i="1"/>
  <c r="M151" i="1"/>
  <c r="K152" i="1"/>
  <c r="M152" i="1"/>
  <c r="K153" i="1"/>
  <c r="M153" i="1"/>
  <c r="K154" i="1"/>
  <c r="M154" i="1"/>
  <c r="K155" i="1"/>
  <c r="M155" i="1"/>
  <c r="K156" i="1"/>
  <c r="M156" i="1"/>
  <c r="K157" i="1"/>
  <c r="M157" i="1"/>
  <c r="K158" i="1"/>
  <c r="M158" i="1"/>
  <c r="K159" i="1"/>
  <c r="M159" i="1"/>
  <c r="K160" i="1"/>
  <c r="M160" i="1"/>
  <c r="K161" i="1"/>
  <c r="L161" i="1"/>
  <c r="M161" i="1"/>
  <c r="K162" i="1"/>
  <c r="L162" i="1"/>
  <c r="M162" i="1"/>
  <c r="K163" i="1"/>
  <c r="L163" i="1"/>
  <c r="M163" i="1"/>
  <c r="K164" i="1"/>
  <c r="L164" i="1"/>
  <c r="M164" i="1"/>
  <c r="K165" i="1"/>
  <c r="L165" i="1"/>
  <c r="M165" i="1"/>
  <c r="K166" i="1"/>
  <c r="L166" i="1"/>
  <c r="M166" i="1"/>
  <c r="K167" i="1"/>
  <c r="L167" i="1"/>
  <c r="M167" i="1"/>
  <c r="K168" i="1"/>
  <c r="L168" i="1"/>
  <c r="M168" i="1"/>
  <c r="K169" i="1"/>
  <c r="L169" i="1"/>
  <c r="M169" i="1"/>
  <c r="K170" i="1"/>
  <c r="L170" i="1"/>
  <c r="M170" i="1"/>
  <c r="K171" i="1"/>
  <c r="L171" i="1"/>
  <c r="M171" i="1"/>
  <c r="M172" i="1"/>
  <c r="K172" i="1"/>
  <c r="L172" i="1"/>
  <c r="K173" i="1"/>
  <c r="K174" i="1"/>
  <c r="K175" i="1"/>
  <c r="K176" i="1"/>
  <c r="L173" i="1"/>
  <c r="M173" i="1"/>
  <c r="K177" i="1"/>
  <c r="K178" i="1"/>
  <c r="K179" i="1"/>
  <c r="K180" i="1"/>
  <c r="K181" i="1"/>
  <c r="K182" i="1"/>
  <c r="L174" i="1"/>
  <c r="M174" i="1"/>
  <c r="L175" i="1"/>
  <c r="M175" i="1"/>
  <c r="M176" i="1"/>
  <c r="M177" i="1"/>
  <c r="M178" i="1"/>
  <c r="M179" i="1"/>
  <c r="L176" i="1"/>
  <c r="L177" i="1"/>
  <c r="L178" i="1"/>
  <c r="L179" i="1"/>
  <c r="L180" i="1"/>
  <c r="L181" i="1"/>
  <c r="L182" i="1"/>
  <c r="K58" i="1"/>
  <c r="L58" i="1"/>
  <c r="M58" i="1"/>
  <c r="I34" i="1"/>
  <c r="J34" i="1"/>
  <c r="K34" i="1"/>
  <c r="L34" i="1"/>
  <c r="M34" i="1"/>
  <c r="I33" i="1"/>
  <c r="J33" i="1"/>
  <c r="K33" i="1"/>
  <c r="L33" i="1"/>
  <c r="M33" i="1"/>
  <c r="J8" i="1"/>
  <c r="K8" i="1"/>
  <c r="L8" i="1"/>
  <c r="M8" i="1"/>
  <c r="J9" i="1"/>
  <c r="K9" i="1"/>
  <c r="L9" i="1"/>
  <c r="M9" i="1"/>
  <c r="J10" i="1"/>
  <c r="K10" i="1"/>
  <c r="L10" i="1"/>
  <c r="M10" i="1"/>
  <c r="J11" i="1"/>
  <c r="K11" i="1"/>
  <c r="L11" i="1"/>
  <c r="M11" i="1"/>
  <c r="J12" i="1"/>
  <c r="K12" i="1"/>
  <c r="L12" i="1"/>
  <c r="M12" i="1"/>
  <c r="J13" i="1"/>
  <c r="K13" i="1"/>
  <c r="L13" i="1"/>
  <c r="M13" i="1"/>
  <c r="J14" i="1"/>
  <c r="K14" i="1"/>
  <c r="L14" i="1"/>
  <c r="M14" i="1"/>
  <c r="J15" i="1"/>
  <c r="K15" i="1"/>
  <c r="L15" i="1"/>
  <c r="M15" i="1"/>
  <c r="J16" i="1"/>
  <c r="K16" i="1"/>
  <c r="L16" i="1"/>
  <c r="M16" i="1"/>
  <c r="J17" i="1"/>
  <c r="K17" i="1"/>
  <c r="L17" i="1"/>
  <c r="M17" i="1"/>
  <c r="J18" i="1"/>
  <c r="K18" i="1"/>
  <c r="L18" i="1"/>
  <c r="M18" i="1"/>
  <c r="J19" i="1"/>
  <c r="K19" i="1"/>
  <c r="L19" i="1"/>
  <c r="M19" i="1"/>
  <c r="J20" i="1"/>
  <c r="K20" i="1"/>
  <c r="L20" i="1"/>
  <c r="M20" i="1"/>
  <c r="J21" i="1"/>
  <c r="K21" i="1"/>
  <c r="L21" i="1"/>
  <c r="M21" i="1"/>
  <c r="J22" i="1"/>
  <c r="K22" i="1"/>
  <c r="L22" i="1"/>
  <c r="M22" i="1"/>
  <c r="J23" i="1"/>
  <c r="K23" i="1"/>
  <c r="L23" i="1"/>
  <c r="M23" i="1"/>
  <c r="J24" i="1"/>
  <c r="K24" i="1"/>
  <c r="L24" i="1"/>
  <c r="M24" i="1"/>
  <c r="J25" i="1"/>
  <c r="K25" i="1"/>
  <c r="L25" i="1"/>
  <c r="M25" i="1"/>
  <c r="J26" i="1"/>
  <c r="K26" i="1"/>
  <c r="L26" i="1"/>
  <c r="M26" i="1"/>
  <c r="J27" i="1"/>
  <c r="K27" i="1"/>
  <c r="L27" i="1"/>
  <c r="M27" i="1"/>
  <c r="J28" i="1"/>
  <c r="K28" i="1"/>
  <c r="L28" i="1"/>
  <c r="M28" i="1"/>
  <c r="J29" i="1"/>
  <c r="K29" i="1"/>
  <c r="L29" i="1"/>
  <c r="M29" i="1"/>
  <c r="J30" i="1"/>
  <c r="K30" i="1"/>
  <c r="L30" i="1"/>
  <c r="M30" i="1"/>
  <c r="J31" i="1"/>
  <c r="K31" i="1"/>
  <c r="L31" i="1"/>
  <c r="M31" i="1"/>
  <c r="J32" i="1"/>
  <c r="K32" i="1"/>
  <c r="L32" i="1"/>
  <c r="M32" i="1"/>
  <c r="I23" i="1"/>
  <c r="I24" i="1"/>
  <c r="I25" i="1"/>
  <c r="I26" i="1"/>
  <c r="I27" i="1"/>
  <c r="I28" i="1"/>
  <c r="I29" i="1"/>
  <c r="I30" i="1"/>
  <c r="I31" i="1"/>
  <c r="I32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J54" i="1"/>
  <c r="T375" i="1" l="1"/>
  <c r="V375" i="1"/>
  <c r="V272" i="1"/>
  <c r="R171" i="1"/>
  <c r="U266" i="1"/>
  <c r="R239" i="1"/>
  <c r="R241" i="1"/>
  <c r="R244" i="1"/>
  <c r="T376" i="1"/>
  <c r="S377" i="1"/>
  <c r="S143" i="1"/>
  <c r="S139" i="1"/>
  <c r="S252" i="1"/>
  <c r="R266" i="1"/>
  <c r="R270" i="1"/>
  <c r="T281" i="1"/>
  <c r="S286" i="1"/>
  <c r="R313" i="1"/>
  <c r="R315" i="1"/>
  <c r="R319" i="1"/>
  <c r="T336" i="1"/>
  <c r="T344" i="1"/>
  <c r="R347" i="1"/>
  <c r="R349" i="1"/>
  <c r="R350" i="1"/>
  <c r="T354" i="1"/>
  <c r="R373" i="1"/>
  <c r="R377" i="1"/>
  <c r="R193" i="1"/>
  <c r="R234" i="1"/>
  <c r="V317" i="1"/>
  <c r="R245" i="1"/>
  <c r="T303" i="1"/>
  <c r="U345" i="1"/>
  <c r="U377" i="1"/>
  <c r="T179" i="1"/>
  <c r="T175" i="1"/>
  <c r="T171" i="1"/>
  <c r="T165" i="1"/>
  <c r="T147" i="1"/>
  <c r="T135" i="1"/>
  <c r="T131" i="1"/>
  <c r="T107" i="1"/>
  <c r="T99" i="1"/>
  <c r="T95" i="1"/>
  <c r="T80" i="1"/>
  <c r="T196" i="1"/>
  <c r="T204" i="1"/>
  <c r="T217" i="1"/>
  <c r="T230" i="1"/>
  <c r="T243" i="1"/>
  <c r="T252" i="1"/>
  <c r="T257" i="1"/>
  <c r="T276" i="1"/>
  <c r="T300" i="1"/>
  <c r="T321" i="1"/>
  <c r="T323" i="1"/>
  <c r="T368" i="1"/>
  <c r="T258" i="1"/>
  <c r="T180" i="1"/>
  <c r="S190" i="1"/>
  <c r="S183" i="1"/>
  <c r="S170" i="1"/>
  <c r="S106" i="1"/>
  <c r="S87" i="1"/>
  <c r="S196" i="1"/>
  <c r="S216" i="1"/>
  <c r="S225" i="1"/>
  <c r="S233" i="1"/>
  <c r="S266" i="1"/>
  <c r="S270" i="1"/>
  <c r="S281" i="1"/>
  <c r="S283" i="1"/>
  <c r="S285" i="1"/>
  <c r="S300" i="1"/>
  <c r="S315" i="1"/>
  <c r="S332" i="1"/>
  <c r="S336" i="1"/>
  <c r="S349" i="1"/>
  <c r="S350" i="1"/>
  <c r="S362" i="1"/>
  <c r="S199" i="1"/>
  <c r="S303" i="1"/>
  <c r="R118" i="1"/>
  <c r="R87" i="1"/>
  <c r="R75" i="1"/>
  <c r="R206" i="1"/>
  <c r="R215" i="1"/>
  <c r="R240" i="1"/>
  <c r="R263" i="1"/>
  <c r="R289" i="1"/>
  <c r="R292" i="1"/>
  <c r="R298" i="1"/>
  <c r="R300" i="1"/>
  <c r="R334" i="1"/>
  <c r="R345" i="1"/>
  <c r="R367" i="1"/>
  <c r="R122" i="1"/>
  <c r="R167" i="1"/>
  <c r="R161" i="1"/>
  <c r="V193" i="1"/>
  <c r="V288" i="1"/>
  <c r="V205" i="1"/>
  <c r="V109" i="1"/>
  <c r="V271" i="1"/>
  <c r="V314" i="1"/>
  <c r="V332" i="1"/>
  <c r="V348" i="1"/>
  <c r="V354" i="1"/>
  <c r="V362" i="1"/>
  <c r="V369" i="1"/>
  <c r="V121" i="1"/>
  <c r="V320" i="1"/>
  <c r="V157" i="1"/>
  <c r="V316" i="1"/>
  <c r="V217" i="1"/>
  <c r="V229" i="1"/>
  <c r="V97" i="1"/>
  <c r="V337" i="1"/>
  <c r="V265" i="1"/>
  <c r="V181" i="1"/>
  <c r="V85" i="1"/>
  <c r="V241" i="1"/>
  <c r="V169" i="1"/>
  <c r="V73" i="1"/>
  <c r="V253" i="1"/>
  <c r="V145" i="1"/>
  <c r="V298" i="1"/>
  <c r="V133" i="1"/>
  <c r="V297" i="1"/>
  <c r="U230" i="1"/>
  <c r="U218" i="1"/>
  <c r="U206" i="1"/>
  <c r="U194" i="1"/>
  <c r="U182" i="1"/>
  <c r="U170" i="1"/>
  <c r="U158" i="1"/>
  <c r="U146" i="1"/>
  <c r="U134" i="1"/>
  <c r="U122" i="1"/>
  <c r="U110" i="1"/>
  <c r="U98" i="1"/>
  <c r="U86" i="1"/>
  <c r="U74" i="1"/>
  <c r="U255" i="1"/>
  <c r="U258" i="1"/>
  <c r="U284" i="1"/>
  <c r="U288" i="1"/>
  <c r="U295" i="1"/>
  <c r="U303" i="1"/>
  <c r="U321" i="1"/>
  <c r="U328" i="1"/>
  <c r="U334" i="1"/>
  <c r="U337" i="1"/>
  <c r="U365" i="1"/>
  <c r="U367" i="1"/>
  <c r="U347" i="1"/>
  <c r="U373" i="1"/>
  <c r="U235" i="1"/>
  <c r="U260" i="1"/>
  <c r="V239" i="1"/>
  <c r="V155" i="1"/>
  <c r="V266" i="1"/>
  <c r="V254" i="1"/>
  <c r="V242" i="1"/>
  <c r="V230" i="1"/>
  <c r="V218" i="1"/>
  <c r="V206" i="1"/>
  <c r="V194" i="1"/>
  <c r="V182" i="1"/>
  <c r="V170" i="1"/>
  <c r="V158" i="1"/>
  <c r="V146" i="1"/>
  <c r="V134" i="1"/>
  <c r="V122" i="1"/>
  <c r="V110" i="1"/>
  <c r="V98" i="1"/>
  <c r="V86" i="1"/>
  <c r="V74" i="1"/>
  <c r="V270" i="1"/>
  <c r="V285" i="1"/>
  <c r="V294" i="1"/>
  <c r="V299" i="1"/>
  <c r="V311" i="1"/>
  <c r="V324" i="1"/>
  <c r="V338" i="1"/>
  <c r="V341" i="1"/>
  <c r="V346" i="1"/>
  <c r="V357" i="1"/>
  <c r="V359" i="1"/>
  <c r="V372" i="1"/>
  <c r="V356" i="1"/>
  <c r="V364" i="1"/>
  <c r="V264" i="1"/>
  <c r="V252" i="1"/>
  <c r="V240" i="1"/>
  <c r="V228" i="1"/>
  <c r="V216" i="1"/>
  <c r="V204" i="1"/>
  <c r="V192" i="1"/>
  <c r="V180" i="1"/>
  <c r="V168" i="1"/>
  <c r="V156" i="1"/>
  <c r="V144" i="1"/>
  <c r="V132" i="1"/>
  <c r="V120" i="1"/>
  <c r="V108" i="1"/>
  <c r="V96" i="1"/>
  <c r="V84" i="1"/>
  <c r="V72" i="1"/>
  <c r="V273" i="1"/>
  <c r="V309" i="1"/>
  <c r="V322" i="1"/>
  <c r="V345" i="1"/>
  <c r="V349" i="1"/>
  <c r="V355" i="1"/>
  <c r="V365" i="1"/>
  <c r="V370" i="1"/>
  <c r="V251" i="1"/>
  <c r="V262" i="1"/>
  <c r="V250" i="1"/>
  <c r="V238" i="1"/>
  <c r="V226" i="1"/>
  <c r="V214" i="1"/>
  <c r="V202" i="1"/>
  <c r="V190" i="1"/>
  <c r="V178" i="1"/>
  <c r="V166" i="1"/>
  <c r="V154" i="1"/>
  <c r="V142" i="1"/>
  <c r="V130" i="1"/>
  <c r="V118" i="1"/>
  <c r="V106" i="1"/>
  <c r="V94" i="1"/>
  <c r="V82" i="1"/>
  <c r="V70" i="1"/>
  <c r="V296" i="1"/>
  <c r="V307" i="1"/>
  <c r="V331" i="1"/>
  <c r="V333" i="1"/>
  <c r="V344" i="1"/>
  <c r="V351" i="1"/>
  <c r="V353" i="1"/>
  <c r="V363" i="1"/>
  <c r="V368" i="1"/>
  <c r="V227" i="1"/>
  <c r="V131" i="1"/>
  <c r="V261" i="1"/>
  <c r="V249" i="1"/>
  <c r="V237" i="1"/>
  <c r="V225" i="1"/>
  <c r="V213" i="1"/>
  <c r="V201" i="1"/>
  <c r="V189" i="1"/>
  <c r="V177" i="1"/>
  <c r="V165" i="1"/>
  <c r="V153" i="1"/>
  <c r="V141" i="1"/>
  <c r="V129" i="1"/>
  <c r="V117" i="1"/>
  <c r="V105" i="1"/>
  <c r="V93" i="1"/>
  <c r="V81" i="1"/>
  <c r="V69" i="1"/>
  <c r="V278" i="1"/>
  <c r="V282" i="1"/>
  <c r="V292" i="1"/>
  <c r="V306" i="1"/>
  <c r="V312" i="1"/>
  <c r="V318" i="1"/>
  <c r="V325" i="1"/>
  <c r="V330" i="1"/>
  <c r="V335" i="1"/>
  <c r="V342" i="1"/>
  <c r="V347" i="1"/>
  <c r="V367" i="1"/>
  <c r="V373" i="1"/>
  <c r="V143" i="1"/>
  <c r="V260" i="1"/>
  <c r="V248" i="1"/>
  <c r="V236" i="1"/>
  <c r="V224" i="1"/>
  <c r="V212" i="1"/>
  <c r="V200" i="1"/>
  <c r="V188" i="1"/>
  <c r="V176" i="1"/>
  <c r="V164" i="1"/>
  <c r="V152" i="1"/>
  <c r="V140" i="1"/>
  <c r="V128" i="1"/>
  <c r="V116" i="1"/>
  <c r="V104" i="1"/>
  <c r="V92" i="1"/>
  <c r="V80" i="1"/>
  <c r="V274" i="1"/>
  <c r="V277" i="1"/>
  <c r="V281" i="1"/>
  <c r="V305" i="1"/>
  <c r="V310" i="1"/>
  <c r="V326" i="1"/>
  <c r="V329" i="1"/>
  <c r="V334" i="1"/>
  <c r="V340" i="1"/>
  <c r="V343" i="1"/>
  <c r="V352" i="1"/>
  <c r="V371" i="1"/>
  <c r="V263" i="1"/>
  <c r="V167" i="1"/>
  <c r="V83" i="1"/>
  <c r="V259" i="1"/>
  <c r="V247" i="1"/>
  <c r="V235" i="1"/>
  <c r="V223" i="1"/>
  <c r="V211" i="1"/>
  <c r="V199" i="1"/>
  <c r="V187" i="1"/>
  <c r="V175" i="1"/>
  <c r="V163" i="1"/>
  <c r="V151" i="1"/>
  <c r="V139" i="1"/>
  <c r="V127" i="1"/>
  <c r="V115" i="1"/>
  <c r="V103" i="1"/>
  <c r="V91" i="1"/>
  <c r="V79" i="1"/>
  <c r="V275" i="1"/>
  <c r="V280" i="1"/>
  <c r="V304" i="1"/>
  <c r="V323" i="1"/>
  <c r="V328" i="1"/>
  <c r="V336" i="1"/>
  <c r="V339" i="1"/>
  <c r="V358" i="1"/>
  <c r="V203" i="1"/>
  <c r="V119" i="1"/>
  <c r="V258" i="1"/>
  <c r="V246" i="1"/>
  <c r="V234" i="1"/>
  <c r="V222" i="1"/>
  <c r="V210" i="1"/>
  <c r="V198" i="1"/>
  <c r="V186" i="1"/>
  <c r="V174" i="1"/>
  <c r="V162" i="1"/>
  <c r="V150" i="1"/>
  <c r="V138" i="1"/>
  <c r="V126" i="1"/>
  <c r="V114" i="1"/>
  <c r="V102" i="1"/>
  <c r="V90" i="1"/>
  <c r="V78" i="1"/>
  <c r="V276" i="1"/>
  <c r="V279" i="1"/>
  <c r="V291" i="1"/>
  <c r="V303" i="1"/>
  <c r="V315" i="1"/>
  <c r="V327" i="1"/>
  <c r="V376" i="1"/>
  <c r="V179" i="1"/>
  <c r="V71" i="1"/>
  <c r="V308" i="1"/>
  <c r="V257" i="1"/>
  <c r="V245" i="1"/>
  <c r="V233" i="1"/>
  <c r="V221" i="1"/>
  <c r="V209" i="1"/>
  <c r="V197" i="1"/>
  <c r="V185" i="1"/>
  <c r="V173" i="1"/>
  <c r="V161" i="1"/>
  <c r="V149" i="1"/>
  <c r="V137" i="1"/>
  <c r="V125" i="1"/>
  <c r="V113" i="1"/>
  <c r="V101" i="1"/>
  <c r="V89" i="1"/>
  <c r="V77" i="1"/>
  <c r="V284" i="1"/>
  <c r="V290" i="1"/>
  <c r="V295" i="1"/>
  <c r="V302" i="1"/>
  <c r="V321" i="1"/>
  <c r="V350" i="1"/>
  <c r="V361" i="1"/>
  <c r="V377" i="1"/>
  <c r="V191" i="1"/>
  <c r="V95" i="1"/>
  <c r="V268" i="1"/>
  <c r="V256" i="1"/>
  <c r="V244" i="1"/>
  <c r="V232" i="1"/>
  <c r="V220" i="1"/>
  <c r="V208" i="1"/>
  <c r="V196" i="1"/>
  <c r="V184" i="1"/>
  <c r="V172" i="1"/>
  <c r="V160" i="1"/>
  <c r="V148" i="1"/>
  <c r="V136" i="1"/>
  <c r="V124" i="1"/>
  <c r="V112" i="1"/>
  <c r="V100" i="1"/>
  <c r="V88" i="1"/>
  <c r="V76" i="1"/>
  <c r="V283" i="1"/>
  <c r="V287" i="1"/>
  <c r="V289" i="1"/>
  <c r="V301" i="1"/>
  <c r="V313" i="1"/>
  <c r="V360" i="1"/>
  <c r="V374" i="1"/>
  <c r="V215" i="1"/>
  <c r="V107" i="1"/>
  <c r="V267" i="1"/>
  <c r="V255" i="1"/>
  <c r="V243" i="1"/>
  <c r="V231" i="1"/>
  <c r="V219" i="1"/>
  <c r="V207" i="1"/>
  <c r="V195" i="1"/>
  <c r="V183" i="1"/>
  <c r="V171" i="1"/>
  <c r="V159" i="1"/>
  <c r="V147" i="1"/>
  <c r="V135" i="1"/>
  <c r="V123" i="1"/>
  <c r="V111" i="1"/>
  <c r="V99" i="1"/>
  <c r="V87" i="1"/>
  <c r="V75" i="1"/>
  <c r="V269" i="1"/>
  <c r="V286" i="1"/>
  <c r="V293" i="1"/>
  <c r="V300" i="1"/>
  <c r="V319" i="1"/>
  <c r="V366" i="1"/>
  <c r="U234" i="1"/>
  <c r="U186" i="1"/>
  <c r="U90" i="1"/>
  <c r="U233" i="1"/>
  <c r="U221" i="1"/>
  <c r="U209" i="1"/>
  <c r="U197" i="1"/>
  <c r="U185" i="1"/>
  <c r="U173" i="1"/>
  <c r="U161" i="1"/>
  <c r="U149" i="1"/>
  <c r="U137" i="1"/>
  <c r="U125" i="1"/>
  <c r="U113" i="1"/>
  <c r="U101" i="1"/>
  <c r="U89" i="1"/>
  <c r="U77" i="1"/>
  <c r="U247" i="1"/>
  <c r="U261" i="1"/>
  <c r="U278" i="1"/>
  <c r="U291" i="1"/>
  <c r="U306" i="1"/>
  <c r="U330" i="1"/>
  <c r="U364" i="1"/>
  <c r="U369" i="1"/>
  <c r="U222" i="1"/>
  <c r="U174" i="1"/>
  <c r="U102" i="1"/>
  <c r="U232" i="1"/>
  <c r="U220" i="1"/>
  <c r="U208" i="1"/>
  <c r="U196" i="1"/>
  <c r="U184" i="1"/>
  <c r="U172" i="1"/>
  <c r="U160" i="1"/>
  <c r="U148" i="1"/>
  <c r="U136" i="1"/>
  <c r="U124" i="1"/>
  <c r="U112" i="1"/>
  <c r="U100" i="1"/>
  <c r="U88" i="1"/>
  <c r="U76" i="1"/>
  <c r="U241" i="1"/>
  <c r="U246" i="1"/>
  <c r="U259" i="1"/>
  <c r="U263" i="1"/>
  <c r="U290" i="1"/>
  <c r="U305" i="1"/>
  <c r="U323" i="1"/>
  <c r="U331" i="1"/>
  <c r="U341" i="1"/>
  <c r="U370" i="1"/>
  <c r="U198" i="1"/>
  <c r="U114" i="1"/>
  <c r="U231" i="1"/>
  <c r="U219" i="1"/>
  <c r="U207" i="1"/>
  <c r="U195" i="1"/>
  <c r="U183" i="1"/>
  <c r="U171" i="1"/>
  <c r="U159" i="1"/>
  <c r="U147" i="1"/>
  <c r="U135" i="1"/>
  <c r="U123" i="1"/>
  <c r="U111" i="1"/>
  <c r="U99" i="1"/>
  <c r="U87" i="1"/>
  <c r="U75" i="1"/>
  <c r="U248" i="1"/>
  <c r="U264" i="1"/>
  <c r="U281" i="1"/>
  <c r="U285" i="1"/>
  <c r="U289" i="1"/>
  <c r="U304" i="1"/>
  <c r="U315" i="1"/>
  <c r="U317" i="1"/>
  <c r="U332" i="1"/>
  <c r="U336" i="1"/>
  <c r="U354" i="1"/>
  <c r="U362" i="1"/>
  <c r="U375" i="1"/>
  <c r="U229" i="1"/>
  <c r="U169" i="1"/>
  <c r="U109" i="1"/>
  <c r="U302" i="1"/>
  <c r="U228" i="1"/>
  <c r="U216" i="1"/>
  <c r="U204" i="1"/>
  <c r="U192" i="1"/>
  <c r="U180" i="1"/>
  <c r="U168" i="1"/>
  <c r="U156" i="1"/>
  <c r="U144" i="1"/>
  <c r="U132" i="1"/>
  <c r="U120" i="1"/>
  <c r="U108" i="1"/>
  <c r="U96" i="1"/>
  <c r="U84" i="1"/>
  <c r="U72" i="1"/>
  <c r="U242" i="1"/>
  <c r="U245" i="1"/>
  <c r="U267" i="1"/>
  <c r="U282" i="1"/>
  <c r="U297" i="1"/>
  <c r="U301" i="1"/>
  <c r="U310" i="1"/>
  <c r="U339" i="1"/>
  <c r="U344" i="1"/>
  <c r="U351" i="1"/>
  <c r="U352" i="1"/>
  <c r="U363" i="1"/>
  <c r="U133" i="1"/>
  <c r="U279" i="1"/>
  <c r="U319" i="1"/>
  <c r="U239" i="1"/>
  <c r="U227" i="1"/>
  <c r="U215" i="1"/>
  <c r="U203" i="1"/>
  <c r="U191" i="1"/>
  <c r="U179" i="1"/>
  <c r="U167" i="1"/>
  <c r="U155" i="1"/>
  <c r="U143" i="1"/>
  <c r="U131" i="1"/>
  <c r="U119" i="1"/>
  <c r="U107" i="1"/>
  <c r="U95" i="1"/>
  <c r="U83" i="1"/>
  <c r="U71" i="1"/>
  <c r="U253" i="1"/>
  <c r="U262" i="1"/>
  <c r="U265" i="1"/>
  <c r="U277" i="1"/>
  <c r="U286" i="1"/>
  <c r="U300" i="1"/>
  <c r="U318" i="1"/>
  <c r="U324" i="1"/>
  <c r="U342" i="1"/>
  <c r="U348" i="1"/>
  <c r="U358" i="1"/>
  <c r="U217" i="1"/>
  <c r="U145" i="1"/>
  <c r="U97" i="1"/>
  <c r="U313" i="1"/>
  <c r="U238" i="1"/>
  <c r="U226" i="1"/>
  <c r="U214" i="1"/>
  <c r="U202" i="1"/>
  <c r="U190" i="1"/>
  <c r="U178" i="1"/>
  <c r="U166" i="1"/>
  <c r="U154" i="1"/>
  <c r="U142" i="1"/>
  <c r="U130" i="1"/>
  <c r="U118" i="1"/>
  <c r="U106" i="1"/>
  <c r="U94" i="1"/>
  <c r="U82" i="1"/>
  <c r="U70" i="1"/>
  <c r="U252" i="1"/>
  <c r="U256" i="1"/>
  <c r="U275" i="1"/>
  <c r="U287" i="1"/>
  <c r="U299" i="1"/>
  <c r="U311" i="1"/>
  <c r="U316" i="1"/>
  <c r="U320" i="1"/>
  <c r="U335" i="1"/>
  <c r="U343" i="1"/>
  <c r="U353" i="1"/>
  <c r="U361" i="1"/>
  <c r="U376" i="1"/>
  <c r="U205" i="1"/>
  <c r="U121" i="1"/>
  <c r="U85" i="1"/>
  <c r="U283" i="1"/>
  <c r="U326" i="1"/>
  <c r="U357" i="1"/>
  <c r="U237" i="1"/>
  <c r="U225" i="1"/>
  <c r="U213" i="1"/>
  <c r="U201" i="1"/>
  <c r="U189" i="1"/>
  <c r="U177" i="1"/>
  <c r="U165" i="1"/>
  <c r="U153" i="1"/>
  <c r="U141" i="1"/>
  <c r="U129" i="1"/>
  <c r="U117" i="1"/>
  <c r="U105" i="1"/>
  <c r="U93" i="1"/>
  <c r="U81" i="1"/>
  <c r="U69" i="1"/>
  <c r="U243" i="1"/>
  <c r="U251" i="1"/>
  <c r="U274" i="1"/>
  <c r="U296" i="1"/>
  <c r="U298" i="1"/>
  <c r="U312" i="1"/>
  <c r="U322" i="1"/>
  <c r="U338" i="1"/>
  <c r="U340" i="1"/>
  <c r="U355" i="1"/>
  <c r="U356" i="1"/>
  <c r="U360" i="1"/>
  <c r="U193" i="1"/>
  <c r="U73" i="1"/>
  <c r="U236" i="1"/>
  <c r="U224" i="1"/>
  <c r="U212" i="1"/>
  <c r="U200" i="1"/>
  <c r="U188" i="1"/>
  <c r="U176" i="1"/>
  <c r="U164" i="1"/>
  <c r="U152" i="1"/>
  <c r="U140" i="1"/>
  <c r="U128" i="1"/>
  <c r="U116" i="1"/>
  <c r="U104" i="1"/>
  <c r="U92" i="1"/>
  <c r="U80" i="1"/>
  <c r="U240" i="1"/>
  <c r="U250" i="1"/>
  <c r="U268" i="1"/>
  <c r="U269" i="1"/>
  <c r="U273" i="1"/>
  <c r="U294" i="1"/>
  <c r="U309" i="1"/>
  <c r="U314" i="1"/>
  <c r="U374" i="1"/>
  <c r="U157" i="1"/>
  <c r="U223" i="1"/>
  <c r="U211" i="1"/>
  <c r="U199" i="1"/>
  <c r="U187" i="1"/>
  <c r="U175" i="1"/>
  <c r="U163" i="1"/>
  <c r="U151" i="1"/>
  <c r="U139" i="1"/>
  <c r="U127" i="1"/>
  <c r="U115" i="1"/>
  <c r="U103" i="1"/>
  <c r="U91" i="1"/>
  <c r="U79" i="1"/>
  <c r="U249" i="1"/>
  <c r="U270" i="1"/>
  <c r="U271" i="1"/>
  <c r="U272" i="1"/>
  <c r="U280" i="1"/>
  <c r="U293" i="1"/>
  <c r="U308" i="1"/>
  <c r="U327" i="1"/>
  <c r="U349" i="1"/>
  <c r="U350" i="1"/>
  <c r="U366" i="1"/>
  <c r="U372" i="1"/>
  <c r="U181" i="1"/>
  <c r="U210" i="1"/>
  <c r="U162" i="1"/>
  <c r="U150" i="1"/>
  <c r="U138" i="1"/>
  <c r="U126" i="1"/>
  <c r="U78" i="1"/>
  <c r="U244" i="1"/>
  <c r="U254" i="1"/>
  <c r="U257" i="1"/>
  <c r="U276" i="1"/>
  <c r="U292" i="1"/>
  <c r="U307" i="1"/>
  <c r="U325" i="1"/>
  <c r="U329" i="1"/>
  <c r="U333" i="1"/>
  <c r="U346" i="1"/>
  <c r="U359" i="1"/>
  <c r="U368" i="1"/>
  <c r="U371" i="1"/>
  <c r="T159" i="1"/>
  <c r="S375" i="1"/>
  <c r="S175" i="1"/>
  <c r="S151" i="1"/>
  <c r="S127" i="1"/>
  <c r="S105" i="1"/>
  <c r="R86" i="1"/>
  <c r="R214" i="1"/>
  <c r="R192" i="1"/>
  <c r="S159" i="1"/>
  <c r="S135" i="1"/>
  <c r="T120" i="1"/>
  <c r="S91" i="1"/>
  <c r="S195" i="1"/>
  <c r="T236" i="1"/>
  <c r="T242" i="1"/>
  <c r="S295" i="1"/>
  <c r="R183" i="1"/>
  <c r="T79" i="1"/>
  <c r="T329" i="1"/>
  <c r="S189" i="1"/>
  <c r="S169" i="1"/>
  <c r="S117" i="1"/>
  <c r="S99" i="1"/>
  <c r="S79" i="1"/>
  <c r="T203" i="1"/>
  <c r="S215" i="1"/>
  <c r="R233" i="1"/>
  <c r="R279" i="1"/>
  <c r="R299" i="1"/>
  <c r="T123" i="1"/>
  <c r="S354" i="1"/>
  <c r="R165" i="1"/>
  <c r="S147" i="1"/>
  <c r="S123" i="1"/>
  <c r="S95" i="1"/>
  <c r="R74" i="1"/>
  <c r="R225" i="1"/>
  <c r="S257" i="1"/>
  <c r="S276" i="1"/>
  <c r="S293" i="1"/>
  <c r="S329" i="1"/>
  <c r="R107" i="1"/>
  <c r="T207" i="1"/>
  <c r="S299" i="1"/>
  <c r="R326" i="1"/>
  <c r="T332" i="1"/>
  <c r="T155" i="1"/>
  <c r="T127" i="1"/>
  <c r="T91" i="1"/>
  <c r="S179" i="1"/>
  <c r="S155" i="1"/>
  <c r="S131" i="1"/>
  <c r="T114" i="1"/>
  <c r="T86" i="1"/>
  <c r="T193" i="1"/>
  <c r="T216" i="1"/>
  <c r="S229" i="1"/>
  <c r="S254" i="1"/>
  <c r="R288" i="1"/>
  <c r="T299" i="1"/>
  <c r="S321" i="1"/>
  <c r="S334" i="1"/>
  <c r="T139" i="1"/>
  <c r="T115" i="1"/>
  <c r="S80" i="1"/>
  <c r="T254" i="1"/>
  <c r="S193" i="1"/>
  <c r="T156" i="1"/>
  <c r="T144" i="1"/>
  <c r="T132" i="1"/>
  <c r="S119" i="1"/>
  <c r="T108" i="1"/>
  <c r="T96" i="1"/>
  <c r="T82" i="1"/>
  <c r="R78" i="1"/>
  <c r="R196" i="1"/>
  <c r="S219" i="1"/>
  <c r="R228" i="1"/>
  <c r="R237" i="1"/>
  <c r="T251" i="1"/>
  <c r="R265" i="1"/>
  <c r="T151" i="1"/>
  <c r="T121" i="1"/>
  <c r="R186" i="1"/>
  <c r="T172" i="1"/>
  <c r="S161" i="1"/>
  <c r="T148" i="1"/>
  <c r="T136" i="1"/>
  <c r="T124" i="1"/>
  <c r="S110" i="1"/>
  <c r="T100" i="1"/>
  <c r="T88" i="1"/>
  <c r="S71" i="1"/>
  <c r="T220" i="1"/>
  <c r="T222" i="1"/>
  <c r="R235" i="1"/>
  <c r="S243" i="1"/>
  <c r="T248" i="1"/>
  <c r="S260" i="1"/>
  <c r="T271" i="1"/>
  <c r="T143" i="1"/>
  <c r="S186" i="1"/>
  <c r="T176" i="1"/>
  <c r="T152" i="1"/>
  <c r="T140" i="1"/>
  <c r="T128" i="1"/>
  <c r="S113" i="1"/>
  <c r="R103" i="1"/>
  <c r="T92" i="1"/>
  <c r="T71" i="1"/>
  <c r="T199" i="1"/>
  <c r="S207" i="1"/>
  <c r="R218" i="1"/>
  <c r="S224" i="1"/>
  <c r="S232" i="1"/>
  <c r="T246" i="1"/>
  <c r="S256" i="1"/>
  <c r="R262" i="1"/>
  <c r="S273" i="1"/>
  <c r="S188" i="1"/>
  <c r="R191" i="1"/>
  <c r="T183" i="1"/>
  <c r="R179" i="1"/>
  <c r="R175" i="1"/>
  <c r="T170" i="1"/>
  <c r="T164" i="1"/>
  <c r="S168" i="1"/>
  <c r="R159" i="1"/>
  <c r="R155" i="1"/>
  <c r="R151" i="1"/>
  <c r="R147" i="1"/>
  <c r="R143" i="1"/>
  <c r="R139" i="1"/>
  <c r="R135" i="1"/>
  <c r="R131" i="1"/>
  <c r="R127" i="1"/>
  <c r="R123" i="1"/>
  <c r="R117" i="1"/>
  <c r="T119" i="1"/>
  <c r="T113" i="1"/>
  <c r="T106" i="1"/>
  <c r="S104" i="1"/>
  <c r="R99" i="1"/>
  <c r="R95" i="1"/>
  <c r="R91" i="1"/>
  <c r="S86" i="1"/>
  <c r="T78" i="1"/>
  <c r="S78" i="1"/>
  <c r="R85" i="1"/>
  <c r="R73" i="1"/>
  <c r="T192" i="1"/>
  <c r="S194" i="1"/>
  <c r="S204" i="1"/>
  <c r="T206" i="1"/>
  <c r="T215" i="1"/>
  <c r="S214" i="1"/>
  <c r="R213" i="1"/>
  <c r="T226" i="1"/>
  <c r="S228" i="1"/>
  <c r="S236" i="1"/>
  <c r="T241" i="1"/>
  <c r="T244" i="1"/>
  <c r="R252" i="1"/>
  <c r="R254" i="1"/>
  <c r="R257" i="1"/>
  <c r="T259" i="1"/>
  <c r="R267" i="1"/>
  <c r="R272" i="1"/>
  <c r="R276" i="1"/>
  <c r="S279" i="1"/>
  <c r="R285" i="1"/>
  <c r="T287" i="1"/>
  <c r="T290" i="1"/>
  <c r="S292" i="1"/>
  <c r="T295" i="1"/>
  <c r="R310" i="1"/>
  <c r="S310" i="1"/>
  <c r="T310" i="1"/>
  <c r="R311" i="1"/>
  <c r="S313" i="1"/>
  <c r="S319" i="1"/>
  <c r="R321" i="1"/>
  <c r="S326" i="1"/>
  <c r="R329" i="1"/>
  <c r="T331" i="1"/>
  <c r="T334" i="1"/>
  <c r="R339" i="1"/>
  <c r="T341" i="1"/>
  <c r="S344" i="1"/>
  <c r="S347" i="1"/>
  <c r="R352" i="1"/>
  <c r="R360" i="1"/>
  <c r="T367" i="1"/>
  <c r="R368" i="1"/>
  <c r="S373" i="1"/>
  <c r="T362" i="1"/>
  <c r="S187" i="1"/>
  <c r="R190" i="1"/>
  <c r="T182" i="1"/>
  <c r="T178" i="1"/>
  <c r="T174" i="1"/>
  <c r="R170" i="1"/>
  <c r="R164" i="1"/>
  <c r="S167" i="1"/>
  <c r="T158" i="1"/>
  <c r="T154" i="1"/>
  <c r="T150" i="1"/>
  <c r="T146" i="1"/>
  <c r="T142" i="1"/>
  <c r="T138" i="1"/>
  <c r="T134" i="1"/>
  <c r="T130" i="1"/>
  <c r="T126" i="1"/>
  <c r="S122" i="1"/>
  <c r="S116" i="1"/>
  <c r="T118" i="1"/>
  <c r="T112" i="1"/>
  <c r="R106" i="1"/>
  <c r="S103" i="1"/>
  <c r="T98" i="1"/>
  <c r="T94" i="1"/>
  <c r="T90" i="1"/>
  <c r="T85" i="1"/>
  <c r="T77" i="1"/>
  <c r="S77" i="1"/>
  <c r="R84" i="1"/>
  <c r="R72" i="1"/>
  <c r="T191" i="1"/>
  <c r="R202" i="1"/>
  <c r="S203" i="1"/>
  <c r="T208" i="1"/>
  <c r="T214" i="1"/>
  <c r="S213" i="1"/>
  <c r="R212" i="1"/>
  <c r="S226" i="1"/>
  <c r="S230" i="1"/>
  <c r="R236" i="1"/>
  <c r="S241" i="1"/>
  <c r="S244" i="1"/>
  <c r="T249" i="1"/>
  <c r="T253" i="1"/>
  <c r="S259" i="1"/>
  <c r="T264" i="1"/>
  <c r="S267" i="1"/>
  <c r="T272" i="1"/>
  <c r="R275" i="1"/>
  <c r="R277" i="1"/>
  <c r="T279" i="1"/>
  <c r="S282" i="1"/>
  <c r="R284" i="1"/>
  <c r="T286" i="1"/>
  <c r="S290" i="1"/>
  <c r="T293" i="1"/>
  <c r="R309" i="1"/>
  <c r="S309" i="1"/>
  <c r="T309" i="1"/>
  <c r="S311" i="1"/>
  <c r="T313" i="1"/>
  <c r="R318" i="1"/>
  <c r="T319" i="1"/>
  <c r="R324" i="1"/>
  <c r="T326" i="1"/>
  <c r="S331" i="1"/>
  <c r="S339" i="1"/>
  <c r="S341" i="1"/>
  <c r="R344" i="1"/>
  <c r="T347" i="1"/>
  <c r="S352" i="1"/>
  <c r="R358" i="1"/>
  <c r="S361" i="1"/>
  <c r="T371" i="1"/>
  <c r="T373" i="1"/>
  <c r="T190" i="1"/>
  <c r="T169" i="1"/>
  <c r="S158" i="1"/>
  <c r="S150" i="1"/>
  <c r="S142" i="1"/>
  <c r="S138" i="1"/>
  <c r="S134" i="1"/>
  <c r="S130" i="1"/>
  <c r="S126" i="1"/>
  <c r="R116" i="1"/>
  <c r="T117" i="1"/>
  <c r="T111" i="1"/>
  <c r="T105" i="1"/>
  <c r="S102" i="1"/>
  <c r="S98" i="1"/>
  <c r="S94" i="1"/>
  <c r="S90" i="1"/>
  <c r="S85" i="1"/>
  <c r="T76" i="1"/>
  <c r="S76" i="1"/>
  <c r="R83" i="1"/>
  <c r="R71" i="1"/>
  <c r="T195" i="1"/>
  <c r="R201" i="1"/>
  <c r="R204" i="1"/>
  <c r="S208" i="1"/>
  <c r="T213" i="1"/>
  <c r="S212" i="1"/>
  <c r="R211" i="1"/>
  <c r="R226" i="1"/>
  <c r="R230" i="1"/>
  <c r="T238" i="1"/>
  <c r="S249" i="1"/>
  <c r="S253" i="1"/>
  <c r="T255" i="1"/>
  <c r="R259" i="1"/>
  <c r="S264" i="1"/>
  <c r="T267" i="1"/>
  <c r="R274" i="1"/>
  <c r="S275" i="1"/>
  <c r="S277" i="1"/>
  <c r="R282" i="1"/>
  <c r="S284" i="1"/>
  <c r="T285" i="1"/>
  <c r="R290" i="1"/>
  <c r="T292" i="1"/>
  <c r="R295" i="1"/>
  <c r="R308" i="1"/>
  <c r="S308" i="1"/>
  <c r="T308" i="1"/>
  <c r="T311" i="1"/>
  <c r="R316" i="1"/>
  <c r="S318" i="1"/>
  <c r="S324" i="1"/>
  <c r="T328" i="1"/>
  <c r="R331" i="1"/>
  <c r="T337" i="1"/>
  <c r="T339" i="1"/>
  <c r="R341" i="1"/>
  <c r="T343" i="1"/>
  <c r="T352" i="1"/>
  <c r="S358" i="1"/>
  <c r="S360" i="1"/>
  <c r="T365" i="1"/>
  <c r="S371" i="1"/>
  <c r="R376" i="1"/>
  <c r="S367" i="1"/>
  <c r="R189" i="1"/>
  <c r="T163" i="1"/>
  <c r="S146" i="1"/>
  <c r="T189" i="1"/>
  <c r="R188" i="1"/>
  <c r="R182" i="1"/>
  <c r="R178" i="1"/>
  <c r="R174" i="1"/>
  <c r="R169" i="1"/>
  <c r="R163" i="1"/>
  <c r="S165" i="1"/>
  <c r="R158" i="1"/>
  <c r="R154" i="1"/>
  <c r="R150" i="1"/>
  <c r="R146" i="1"/>
  <c r="R142" i="1"/>
  <c r="R138" i="1"/>
  <c r="R134" i="1"/>
  <c r="R130" i="1"/>
  <c r="R126" i="1"/>
  <c r="S121" i="1"/>
  <c r="S115" i="1"/>
  <c r="S112" i="1"/>
  <c r="T110" i="1"/>
  <c r="R105" i="1"/>
  <c r="R102" i="1"/>
  <c r="R98" i="1"/>
  <c r="R94" i="1"/>
  <c r="R90" i="1"/>
  <c r="T84" i="1"/>
  <c r="T75" i="1"/>
  <c r="S75" i="1"/>
  <c r="R82" i="1"/>
  <c r="R70" i="1"/>
  <c r="T194" i="1"/>
  <c r="R200" i="1"/>
  <c r="R203" i="1"/>
  <c r="R208" i="1"/>
  <c r="T212" i="1"/>
  <c r="S211" i="1"/>
  <c r="R210" i="1"/>
  <c r="T223" i="1"/>
  <c r="T227" i="1"/>
  <c r="T231" i="1"/>
  <c r="S238" i="1"/>
  <c r="R249" i="1"/>
  <c r="R253" i="1"/>
  <c r="S255" i="1"/>
  <c r="S258" i="1"/>
  <c r="T261" i="1"/>
  <c r="R264" i="1"/>
  <c r="R273" i="1"/>
  <c r="T275" i="1"/>
  <c r="T277" i="1"/>
  <c r="T284" i="1"/>
  <c r="R291" i="1"/>
  <c r="R296" i="1"/>
  <c r="R307" i="1"/>
  <c r="S307" i="1"/>
  <c r="T307" i="1"/>
  <c r="S316" i="1"/>
  <c r="T318" i="1"/>
  <c r="R322" i="1"/>
  <c r="T324" i="1"/>
  <c r="S328" i="1"/>
  <c r="S337" i="1"/>
  <c r="S343" i="1"/>
  <c r="R355" i="1"/>
  <c r="T357" i="1"/>
  <c r="T358" i="1"/>
  <c r="T361" i="1"/>
  <c r="S365" i="1"/>
  <c r="R371" i="1"/>
  <c r="S376" i="1"/>
  <c r="S178" i="1"/>
  <c r="S154" i="1"/>
  <c r="T69" i="1"/>
  <c r="T188" i="1"/>
  <c r="T184" i="1"/>
  <c r="T181" i="1"/>
  <c r="T177" i="1"/>
  <c r="T173" i="1"/>
  <c r="T168" i="1"/>
  <c r="T162" i="1"/>
  <c r="S164" i="1"/>
  <c r="T157" i="1"/>
  <c r="T153" i="1"/>
  <c r="T149" i="1"/>
  <c r="T145" i="1"/>
  <c r="T141" i="1"/>
  <c r="T137" i="1"/>
  <c r="T133" i="1"/>
  <c r="T129" i="1"/>
  <c r="T125" i="1"/>
  <c r="R121" i="1"/>
  <c r="R115" i="1"/>
  <c r="R112" i="1"/>
  <c r="T109" i="1"/>
  <c r="T104" i="1"/>
  <c r="T101" i="1"/>
  <c r="T97" i="1"/>
  <c r="T93" i="1"/>
  <c r="T89" i="1"/>
  <c r="S84" i="1"/>
  <c r="T74" i="1"/>
  <c r="S74" i="1"/>
  <c r="R81" i="1"/>
  <c r="T202" i="1"/>
  <c r="S202" i="1"/>
  <c r="R199" i="1"/>
  <c r="T205" i="1"/>
  <c r="T209" i="1"/>
  <c r="T211" i="1"/>
  <c r="S210" i="1"/>
  <c r="T221" i="1"/>
  <c r="S223" i="1"/>
  <c r="S227" i="1"/>
  <c r="S231" i="1"/>
  <c r="R238" i="1"/>
  <c r="S242" i="1"/>
  <c r="T245" i="1"/>
  <c r="T247" i="1"/>
  <c r="T250" i="1"/>
  <c r="R255" i="1"/>
  <c r="R258" i="1"/>
  <c r="S261" i="1"/>
  <c r="R268" i="1"/>
  <c r="R269" i="1"/>
  <c r="S274" i="1"/>
  <c r="T283" i="1"/>
  <c r="S291" i="1"/>
  <c r="R294" i="1"/>
  <c r="S296" i="1"/>
  <c r="T297" i="1"/>
  <c r="R306" i="1"/>
  <c r="S306" i="1"/>
  <c r="T306" i="1"/>
  <c r="R314" i="1"/>
  <c r="T316" i="1"/>
  <c r="S322" i="1"/>
  <c r="R328" i="1"/>
  <c r="R337" i="1"/>
  <c r="R343" i="1"/>
  <c r="T351" i="1"/>
  <c r="S355" i="1"/>
  <c r="S357" i="1"/>
  <c r="T360" i="1"/>
  <c r="T363" i="1"/>
  <c r="R365" i="1"/>
  <c r="R370" i="1"/>
  <c r="R374" i="1"/>
  <c r="R361" i="1"/>
  <c r="S368" i="1"/>
  <c r="S182" i="1"/>
  <c r="S166" i="1"/>
  <c r="S69" i="1"/>
  <c r="T187" i="1"/>
  <c r="S184" i="1"/>
  <c r="S181" i="1"/>
  <c r="S177" i="1"/>
  <c r="S173" i="1"/>
  <c r="R168" i="1"/>
  <c r="R162" i="1"/>
  <c r="S163" i="1"/>
  <c r="S157" i="1"/>
  <c r="S153" i="1"/>
  <c r="S149" i="1"/>
  <c r="S145" i="1"/>
  <c r="S141" i="1"/>
  <c r="S137" i="1"/>
  <c r="S133" i="1"/>
  <c r="S129" i="1"/>
  <c r="S125" i="1"/>
  <c r="S120" i="1"/>
  <c r="R114" i="1"/>
  <c r="S111" i="1"/>
  <c r="S109" i="1"/>
  <c r="T103" i="1"/>
  <c r="S101" i="1"/>
  <c r="S97" i="1"/>
  <c r="S93" i="1"/>
  <c r="S89" i="1"/>
  <c r="T83" i="1"/>
  <c r="T73" i="1"/>
  <c r="S73" i="1"/>
  <c r="R80" i="1"/>
  <c r="T201" i="1"/>
  <c r="S201" i="1"/>
  <c r="R198" i="1"/>
  <c r="S205" i="1"/>
  <c r="S209" i="1"/>
  <c r="T210" i="1"/>
  <c r="R220" i="1"/>
  <c r="S221" i="1"/>
  <c r="R223" i="1"/>
  <c r="R227" i="1"/>
  <c r="R231" i="1"/>
  <c r="T235" i="1"/>
  <c r="T237" i="1"/>
  <c r="R242" i="1"/>
  <c r="S245" i="1"/>
  <c r="S247" i="1"/>
  <c r="S250" i="1"/>
  <c r="R261" i="1"/>
  <c r="T262" i="1"/>
  <c r="T265" i="1"/>
  <c r="S268" i="1"/>
  <c r="S269" i="1"/>
  <c r="S272" i="1"/>
  <c r="R280" i="1"/>
  <c r="T282" i="1"/>
  <c r="T291" i="1"/>
  <c r="S294" i="1"/>
  <c r="T296" i="1"/>
  <c r="S297" i="1"/>
  <c r="R305" i="1"/>
  <c r="S305" i="1"/>
  <c r="T305" i="1"/>
  <c r="S314" i="1"/>
  <c r="T322" i="1"/>
  <c r="R327" i="1"/>
  <c r="T342" i="1"/>
  <c r="T348" i="1"/>
  <c r="S351" i="1"/>
  <c r="T355" i="1"/>
  <c r="R357" i="1"/>
  <c r="S363" i="1"/>
  <c r="R366" i="1"/>
  <c r="R369" i="1"/>
  <c r="R372" i="1"/>
  <c r="S374" i="1"/>
  <c r="S174" i="1"/>
  <c r="R69" i="1"/>
  <c r="T186" i="1"/>
  <c r="R187" i="1"/>
  <c r="R181" i="1"/>
  <c r="R177" i="1"/>
  <c r="R173" i="1"/>
  <c r="T167" i="1"/>
  <c r="T161" i="1"/>
  <c r="S162" i="1"/>
  <c r="R157" i="1"/>
  <c r="R153" i="1"/>
  <c r="R149" i="1"/>
  <c r="R145" i="1"/>
  <c r="R141" i="1"/>
  <c r="R137" i="1"/>
  <c r="R133" i="1"/>
  <c r="R129" i="1"/>
  <c r="R125" i="1"/>
  <c r="R120" i="1"/>
  <c r="S114" i="1"/>
  <c r="R111" i="1"/>
  <c r="R109" i="1"/>
  <c r="R104" i="1"/>
  <c r="R101" i="1"/>
  <c r="R97" i="1"/>
  <c r="R93" i="1"/>
  <c r="R89" i="1"/>
  <c r="S83" i="1"/>
  <c r="T72" i="1"/>
  <c r="S72" i="1"/>
  <c r="R79" i="1"/>
  <c r="T200" i="1"/>
  <c r="S200" i="1"/>
  <c r="R197" i="1"/>
  <c r="R205" i="1"/>
  <c r="R209" i="1"/>
  <c r="S220" i="1"/>
  <c r="R219" i="1"/>
  <c r="R221" i="1"/>
  <c r="T224" i="1"/>
  <c r="T228" i="1"/>
  <c r="T232" i="1"/>
  <c r="S235" i="1"/>
  <c r="S237" i="1"/>
  <c r="R247" i="1"/>
  <c r="R250" i="1"/>
  <c r="T256" i="1"/>
  <c r="T260" i="1"/>
  <c r="S262" i="1"/>
  <c r="S265" i="1"/>
  <c r="T268" i="1"/>
  <c r="T269" i="1"/>
  <c r="R271" i="1"/>
  <c r="S271" i="1"/>
  <c r="S280" i="1"/>
  <c r="S287" i="1"/>
  <c r="T288" i="1"/>
  <c r="T294" i="1"/>
  <c r="R297" i="1"/>
  <c r="R304" i="1"/>
  <c r="S304" i="1"/>
  <c r="T304" i="1"/>
  <c r="T314" i="1"/>
  <c r="T320" i="1"/>
  <c r="R325" i="1"/>
  <c r="S327" i="1"/>
  <c r="R333" i="1"/>
  <c r="T335" i="1"/>
  <c r="S342" i="1"/>
  <c r="R346" i="1"/>
  <c r="S348" i="1"/>
  <c r="R351" i="1"/>
  <c r="T353" i="1"/>
  <c r="R359" i="1"/>
  <c r="R363" i="1"/>
  <c r="S366" i="1"/>
  <c r="S370" i="1"/>
  <c r="S372" i="1"/>
  <c r="T374" i="1"/>
  <c r="T289" i="1"/>
  <c r="S320" i="1"/>
  <c r="T327" i="1"/>
  <c r="S333" i="1"/>
  <c r="S335" i="1"/>
  <c r="T338" i="1"/>
  <c r="T340" i="1"/>
  <c r="R342" i="1"/>
  <c r="S346" i="1"/>
  <c r="R348" i="1"/>
  <c r="S353" i="1"/>
  <c r="T356" i="1"/>
  <c r="S359" i="1"/>
  <c r="R364" i="1"/>
  <c r="T366" i="1"/>
  <c r="S369" i="1"/>
  <c r="T372" i="1"/>
  <c r="R278" i="1"/>
  <c r="R287" i="1"/>
  <c r="R317" i="1"/>
  <c r="S325" i="1"/>
  <c r="S192" i="1"/>
  <c r="T185" i="1"/>
  <c r="R185" i="1"/>
  <c r="S180" i="1"/>
  <c r="S176" i="1"/>
  <c r="S172" i="1"/>
  <c r="T166" i="1"/>
  <c r="T160" i="1"/>
  <c r="S160" i="1"/>
  <c r="S156" i="1"/>
  <c r="S152" i="1"/>
  <c r="S148" i="1"/>
  <c r="S144" i="1"/>
  <c r="S140" i="1"/>
  <c r="S136" i="1"/>
  <c r="S132" i="1"/>
  <c r="S128" i="1"/>
  <c r="S124" i="1"/>
  <c r="R119" i="1"/>
  <c r="R113" i="1"/>
  <c r="R110" i="1"/>
  <c r="S108" i="1"/>
  <c r="T102" i="1"/>
  <c r="S100" i="1"/>
  <c r="S96" i="1"/>
  <c r="S92" i="1"/>
  <c r="S88" i="1"/>
  <c r="S82" i="1"/>
  <c r="T70" i="1"/>
  <c r="S70" i="1"/>
  <c r="R77" i="1"/>
  <c r="T198" i="1"/>
  <c r="S198" i="1"/>
  <c r="R195" i="1"/>
  <c r="S206" i="1"/>
  <c r="T219" i="1"/>
  <c r="S218" i="1"/>
  <c r="R217" i="1"/>
  <c r="S222" i="1"/>
  <c r="R224" i="1"/>
  <c r="T229" i="1"/>
  <c r="R232" i="1"/>
  <c r="T234" i="1"/>
  <c r="T239" i="1"/>
  <c r="T240" i="1"/>
  <c r="R243" i="1"/>
  <c r="S246" i="1"/>
  <c r="S248" i="1"/>
  <c r="S251" i="1"/>
  <c r="R256" i="1"/>
  <c r="R260" i="1"/>
  <c r="T263" i="1"/>
  <c r="T274" i="1"/>
  <c r="S278" i="1"/>
  <c r="S288" i="1"/>
  <c r="T298" i="1"/>
  <c r="R302" i="1"/>
  <c r="S302" i="1"/>
  <c r="T302" i="1"/>
  <c r="S312" i="1"/>
  <c r="S317" i="1"/>
  <c r="R320" i="1"/>
  <c r="R323" i="1"/>
  <c r="T325" i="1"/>
  <c r="S330" i="1"/>
  <c r="T333" i="1"/>
  <c r="R335" i="1"/>
  <c r="S338" i="1"/>
  <c r="S340" i="1"/>
  <c r="T345" i="1"/>
  <c r="T346" i="1"/>
  <c r="R353" i="1"/>
  <c r="S356" i="1"/>
  <c r="T359" i="1"/>
  <c r="S364" i="1"/>
  <c r="T370" i="1"/>
  <c r="T280" i="1"/>
  <c r="R303" i="1"/>
  <c r="T312" i="1"/>
  <c r="T330" i="1"/>
  <c r="S191" i="1"/>
  <c r="S185" i="1"/>
  <c r="R184" i="1"/>
  <c r="R180" i="1"/>
  <c r="R176" i="1"/>
  <c r="R172" i="1"/>
  <c r="R166" i="1"/>
  <c r="S171" i="1"/>
  <c r="R160" i="1"/>
  <c r="R156" i="1"/>
  <c r="R152" i="1"/>
  <c r="R148" i="1"/>
  <c r="R144" i="1"/>
  <c r="R140" i="1"/>
  <c r="R136" i="1"/>
  <c r="R132" i="1"/>
  <c r="R128" i="1"/>
  <c r="R124" i="1"/>
  <c r="S118" i="1"/>
  <c r="T122" i="1"/>
  <c r="T116" i="1"/>
  <c r="R108" i="1"/>
  <c r="S107" i="1"/>
  <c r="R100" i="1"/>
  <c r="R96" i="1"/>
  <c r="R92" i="1"/>
  <c r="T87" i="1"/>
  <c r="T81" i="1"/>
  <c r="S81" i="1"/>
  <c r="R88" i="1"/>
  <c r="R76" i="1"/>
  <c r="T197" i="1"/>
  <c r="S197" i="1"/>
  <c r="R194" i="1"/>
  <c r="R207" i="1"/>
  <c r="T218" i="1"/>
  <c r="S217" i="1"/>
  <c r="R216" i="1"/>
  <c r="R222" i="1"/>
  <c r="T225" i="1"/>
  <c r="R229" i="1"/>
  <c r="T233" i="1"/>
  <c r="S234" i="1"/>
  <c r="S239" i="1"/>
  <c r="S240" i="1"/>
  <c r="R246" i="1"/>
  <c r="R248" i="1"/>
  <c r="R251" i="1"/>
  <c r="S263" i="1"/>
  <c r="T266" i="1"/>
  <c r="T270" i="1"/>
  <c r="T273" i="1"/>
  <c r="T278" i="1"/>
  <c r="R281" i="1"/>
  <c r="R283" i="1"/>
  <c r="R286" i="1"/>
  <c r="S289" i="1"/>
  <c r="R293" i="1"/>
  <c r="S298" i="1"/>
  <c r="R301" i="1"/>
  <c r="S301" i="1"/>
  <c r="T301" i="1"/>
  <c r="R312" i="1"/>
  <c r="T315" i="1"/>
  <c r="T317" i="1"/>
  <c r="S323" i="1"/>
  <c r="R330" i="1"/>
  <c r="R332" i="1"/>
  <c r="R336" i="1"/>
  <c r="R338" i="1"/>
  <c r="R340" i="1"/>
  <c r="S345" i="1"/>
  <c r="T349" i="1"/>
  <c r="T350" i="1"/>
  <c r="R354" i="1"/>
  <c r="R356" i="1"/>
  <c r="R362" i="1"/>
  <c r="T364" i="1"/>
  <c r="T369" i="1"/>
  <c r="R375" i="1"/>
  <c r="T377" i="1"/>
  <c r="I54" i="1"/>
</calcChain>
</file>

<file path=xl/sharedStrings.xml><?xml version="1.0" encoding="utf-8"?>
<sst xmlns="http://schemas.openxmlformats.org/spreadsheetml/2006/main" count="389" uniqueCount="377">
  <si>
    <t>2007 Aug</t>
  </si>
  <si>
    <t>2007 Feb</t>
  </si>
  <si>
    <t>2006 Apr</t>
  </si>
  <si>
    <t>2006 Jan</t>
  </si>
  <si>
    <t>2006 Feb</t>
  </si>
  <si>
    <t>1995 Jan</t>
  </si>
  <si>
    <t>1995 Feb</t>
  </si>
  <si>
    <t>1995 Mar</t>
  </si>
  <si>
    <t>1995 Apr</t>
  </si>
  <si>
    <t>1995 May</t>
  </si>
  <si>
    <t>1995 Jun</t>
  </si>
  <si>
    <t>1995 Jul</t>
  </si>
  <si>
    <t>1995 Aug</t>
  </si>
  <si>
    <t>1995 Sep</t>
  </si>
  <si>
    <t>1995 Oct</t>
  </si>
  <si>
    <t>1995 Nov</t>
  </si>
  <si>
    <t>1995 Dec</t>
  </si>
  <si>
    <t>1996 Jan</t>
  </si>
  <si>
    <t>1996 Feb</t>
  </si>
  <si>
    <t>1996 Mar</t>
  </si>
  <si>
    <t>1996 Apr</t>
  </si>
  <si>
    <t>1996 May</t>
  </si>
  <si>
    <t>1996 Jun</t>
  </si>
  <si>
    <t>1996 Jul</t>
  </si>
  <si>
    <t>1996 Aug</t>
  </si>
  <si>
    <t>1996 Sep</t>
  </si>
  <si>
    <t>1996 Oct</t>
  </si>
  <si>
    <t>1996 Nov</t>
  </si>
  <si>
    <t>1996 Dec</t>
  </si>
  <si>
    <t>1997 Jan</t>
  </si>
  <si>
    <t>1997 Feb</t>
  </si>
  <si>
    <t>1997 Mar</t>
  </si>
  <si>
    <t>1997 Apr</t>
  </si>
  <si>
    <t>1997 May</t>
  </si>
  <si>
    <t>1997 Jun</t>
  </si>
  <si>
    <t>1997 Jul</t>
  </si>
  <si>
    <t>1997 Aug</t>
  </si>
  <si>
    <t>1997 Sep</t>
  </si>
  <si>
    <t>1997 Oct</t>
  </si>
  <si>
    <t>1997 Nov</t>
  </si>
  <si>
    <t>1997 Dec</t>
  </si>
  <si>
    <t>1998 Jan</t>
  </si>
  <si>
    <t>1998 Feb</t>
  </si>
  <si>
    <t>1998 Mar</t>
  </si>
  <si>
    <t>1998 Apr</t>
  </si>
  <si>
    <t>1998 May</t>
  </si>
  <si>
    <t>1998 Jun</t>
  </si>
  <si>
    <t>1998 Jul</t>
  </si>
  <si>
    <t>1998 Aug</t>
  </si>
  <si>
    <t>1998 Sep</t>
  </si>
  <si>
    <t>1998 Oct</t>
  </si>
  <si>
    <t>1998 Nov</t>
  </si>
  <si>
    <t>1998 Dec</t>
  </si>
  <si>
    <t>1999 Jan</t>
  </si>
  <si>
    <t>1999 Feb</t>
  </si>
  <si>
    <t>1999 Mar</t>
  </si>
  <si>
    <t>1999 Apr</t>
  </si>
  <si>
    <t>1999 May</t>
  </si>
  <si>
    <t>1999 Jun</t>
  </si>
  <si>
    <t>1999 Jul</t>
  </si>
  <si>
    <t>1999 Aug</t>
  </si>
  <si>
    <t>1999 Sep</t>
  </si>
  <si>
    <t>1999 Oct</t>
  </si>
  <si>
    <t>1999 Nov</t>
  </si>
  <si>
    <t>1999 Dec</t>
  </si>
  <si>
    <t>2000 Jan</t>
  </si>
  <si>
    <t>2000 Feb</t>
  </si>
  <si>
    <t>2000 Mar</t>
  </si>
  <si>
    <t>2000 Apr</t>
  </si>
  <si>
    <t>2000 May</t>
  </si>
  <si>
    <t>2000 Jun</t>
  </si>
  <si>
    <t>2000 Jul</t>
  </si>
  <si>
    <t>2000 Aug</t>
  </si>
  <si>
    <t>2000 Sep</t>
  </si>
  <si>
    <t>2000 Oct</t>
  </si>
  <si>
    <t>2000 Nov</t>
  </si>
  <si>
    <t>2000 Dec</t>
  </si>
  <si>
    <t>2001 Jan</t>
  </si>
  <si>
    <t>2001 Feb</t>
  </si>
  <si>
    <t>2001 Mar</t>
  </si>
  <si>
    <t>2001 Apr</t>
  </si>
  <si>
    <t>2001 May</t>
  </si>
  <si>
    <t>2001 Jun</t>
  </si>
  <si>
    <t>2001 Jul</t>
  </si>
  <si>
    <t>2001 Aug</t>
  </si>
  <si>
    <t>2001 Sep</t>
  </si>
  <si>
    <t>2001 Oct</t>
  </si>
  <si>
    <t>2001 Nov</t>
  </si>
  <si>
    <t>2001 Dec</t>
  </si>
  <si>
    <t>2002 Jan</t>
  </si>
  <si>
    <t>2002 Feb</t>
  </si>
  <si>
    <t>2002 Mar</t>
  </si>
  <si>
    <t>2002 Apr</t>
  </si>
  <si>
    <t>2002 May</t>
  </si>
  <si>
    <t>2002 Jun</t>
  </si>
  <si>
    <t>2002 Jul</t>
  </si>
  <si>
    <t>2002 Aug</t>
  </si>
  <si>
    <t>2002 Sep</t>
  </si>
  <si>
    <t>2002 Oct</t>
  </si>
  <si>
    <t>2002 Nov</t>
  </si>
  <si>
    <t>2002 Dec</t>
  </si>
  <si>
    <t>2003 Jan</t>
  </si>
  <si>
    <t>2003 Feb</t>
  </si>
  <si>
    <t>2003 Mar</t>
  </si>
  <si>
    <t>2003 Apr</t>
  </si>
  <si>
    <t>2003 May</t>
  </si>
  <si>
    <t>2003 Jun</t>
  </si>
  <si>
    <t>2003 Jul</t>
  </si>
  <si>
    <t>2003 Aug</t>
  </si>
  <si>
    <t>2003 Sep</t>
  </si>
  <si>
    <t>2003 Oct</t>
  </si>
  <si>
    <t>2003 Nov</t>
  </si>
  <si>
    <t>2003 Dec</t>
  </si>
  <si>
    <t>2004 Jan</t>
  </si>
  <si>
    <t>2004 Feb</t>
  </si>
  <si>
    <t>2004 Mar</t>
  </si>
  <si>
    <t>2004 Apr</t>
  </si>
  <si>
    <t>2004 May</t>
  </si>
  <si>
    <t>2004 Jun</t>
  </si>
  <si>
    <t>2004 Jul</t>
  </si>
  <si>
    <t>2004 Aug</t>
  </si>
  <si>
    <t>2004 Sep</t>
  </si>
  <si>
    <t>2004 Oct</t>
  </si>
  <si>
    <t>2004 Nov</t>
  </si>
  <si>
    <t>2004 Dec</t>
  </si>
  <si>
    <t>2005 Jan</t>
  </si>
  <si>
    <t>2005 Feb</t>
  </si>
  <si>
    <t>2005 Mar</t>
  </si>
  <si>
    <t>Seasonally Adjusted</t>
  </si>
  <si>
    <t>Percent Change</t>
  </si>
  <si>
    <t>2005 Apr</t>
  </si>
  <si>
    <t>2005 May</t>
  </si>
  <si>
    <t>2005 Jun</t>
  </si>
  <si>
    <t>2005 Jul</t>
  </si>
  <si>
    <t>2005 Aug</t>
  </si>
  <si>
    <t>2005 Sep</t>
  </si>
  <si>
    <t>Austin</t>
  </si>
  <si>
    <t>Dallas</t>
  </si>
  <si>
    <t>Houston</t>
  </si>
  <si>
    <t>San Antonio</t>
  </si>
  <si>
    <t>Ft.Worth</t>
  </si>
  <si>
    <t>2005 Oct</t>
  </si>
  <si>
    <t>2005 Nov</t>
  </si>
  <si>
    <t>2005 Dec</t>
  </si>
  <si>
    <t>2006 Mar</t>
  </si>
  <si>
    <t>2006 May</t>
  </si>
  <si>
    <t>2006 Jun</t>
  </si>
  <si>
    <t>2006 Jul</t>
  </si>
  <si>
    <t>2006 Aug</t>
  </si>
  <si>
    <t>2006 Sep</t>
  </si>
  <si>
    <t>2006 Oct</t>
  </si>
  <si>
    <t>2006 Nov</t>
  </si>
  <si>
    <t>2006 Dec</t>
  </si>
  <si>
    <t>2007 Jan</t>
  </si>
  <si>
    <t>Percent Change, 12-Month Moving Average</t>
  </si>
  <si>
    <t>2007 Mar</t>
  </si>
  <si>
    <t>2007 Apr</t>
  </si>
  <si>
    <t>2007 May</t>
  </si>
  <si>
    <t>2007 Jun</t>
  </si>
  <si>
    <t>2007 Jul</t>
  </si>
  <si>
    <t>2007 Sep</t>
  </si>
  <si>
    <t>2007 Oct</t>
  </si>
  <si>
    <t>2007 Nov</t>
  </si>
  <si>
    <t>2007 Dec</t>
  </si>
  <si>
    <t>2008 Jan</t>
  </si>
  <si>
    <t>2008 Feb</t>
  </si>
  <si>
    <t>2008 Mar</t>
  </si>
  <si>
    <t>2008 Apr</t>
  </si>
  <si>
    <t>2008 May</t>
  </si>
  <si>
    <t>2008 Jun</t>
  </si>
  <si>
    <t>2008 Jul</t>
  </si>
  <si>
    <t>2008 Aug</t>
  </si>
  <si>
    <t>2008 Sep</t>
  </si>
  <si>
    <t>2008 Oct</t>
  </si>
  <si>
    <t>2008 Nov</t>
  </si>
  <si>
    <t>2008 Dec</t>
  </si>
  <si>
    <t>2009 Jan</t>
  </si>
  <si>
    <t>2009 Feb</t>
  </si>
  <si>
    <t>2009 Mar</t>
  </si>
  <si>
    <t>2009 Apr</t>
  </si>
  <si>
    <t>2009 May</t>
  </si>
  <si>
    <t>Metro Business Cycle Index, Oct. 1980=100</t>
  </si>
  <si>
    <t>Business Cycle Indexes</t>
  </si>
  <si>
    <t>Texas</t>
  </si>
  <si>
    <t>2009 Jun</t>
  </si>
  <si>
    <t>2009 Jul</t>
  </si>
  <si>
    <t>2009 Aug</t>
  </si>
  <si>
    <t>2009 Sep</t>
  </si>
  <si>
    <t>Texas Leading Index, 1987=100</t>
  </si>
  <si>
    <t>2009 Oct</t>
  </si>
  <si>
    <t>2009 Nov</t>
  </si>
  <si>
    <t>2009 Dec</t>
  </si>
  <si>
    <t>2010 Jan</t>
  </si>
  <si>
    <t>2010 Feb</t>
  </si>
  <si>
    <t>2010 Mar</t>
  </si>
  <si>
    <t>2010 Apr</t>
  </si>
  <si>
    <t>2010 May</t>
  </si>
  <si>
    <t>2010 Jun</t>
  </si>
  <si>
    <t>2010 Jul</t>
  </si>
  <si>
    <t>2010 Aug</t>
  </si>
  <si>
    <t>2010 Sep</t>
  </si>
  <si>
    <t>2010 Oct</t>
  </si>
  <si>
    <t>2010 Nov</t>
  </si>
  <si>
    <t>2010 Dec</t>
  </si>
  <si>
    <t>2011 Jan</t>
  </si>
  <si>
    <t>2011 Feb</t>
  </si>
  <si>
    <t>Texas Leading</t>
  </si>
  <si>
    <t>2011 Mar</t>
  </si>
  <si>
    <t>2011 Apr</t>
  </si>
  <si>
    <t>2011 May</t>
  </si>
  <si>
    <t>2011 Jun</t>
  </si>
  <si>
    <t>2011 Jul</t>
  </si>
  <si>
    <t>2011 Aug</t>
  </si>
  <si>
    <t>2011 Sep</t>
  </si>
  <si>
    <t>2011 Oct</t>
  </si>
  <si>
    <t>2011 Nov</t>
  </si>
  <si>
    <t>2011 Dec</t>
  </si>
  <si>
    <t>2012 Jan</t>
  </si>
  <si>
    <t>2012 Feb</t>
  </si>
  <si>
    <t>2012 Mar</t>
  </si>
  <si>
    <t>2012 Apr</t>
  </si>
  <si>
    <t>2012 May</t>
  </si>
  <si>
    <t>2012 Jun</t>
  </si>
  <si>
    <t>2012 Aug</t>
  </si>
  <si>
    <t>2012 Sep</t>
  </si>
  <si>
    <t>2012 Oct</t>
  </si>
  <si>
    <t>2012 Nov</t>
  </si>
  <si>
    <t>2012 Dec</t>
  </si>
  <si>
    <t>2013 Jan</t>
  </si>
  <si>
    <t>2013 Feb</t>
  </si>
  <si>
    <t>2013 Mar</t>
  </si>
  <si>
    <t>2013 Apr</t>
  </si>
  <si>
    <t>2013 May</t>
  </si>
  <si>
    <t>2013 Jun</t>
  </si>
  <si>
    <t>2013 Jul</t>
  </si>
  <si>
    <t>2013 Aug</t>
  </si>
  <si>
    <t>2013 Sep</t>
  </si>
  <si>
    <t>2013 Oct</t>
  </si>
  <si>
    <t>2013 Nov</t>
  </si>
  <si>
    <t>2013 Dec</t>
  </si>
  <si>
    <t>2014 Jan</t>
  </si>
  <si>
    <t>2014 Feb</t>
  </si>
  <si>
    <t>2014 Mar</t>
  </si>
  <si>
    <t>2014 Apr</t>
  </si>
  <si>
    <t>2014 May</t>
  </si>
  <si>
    <t>2014 Jun</t>
  </si>
  <si>
    <t>2014 Jul</t>
  </si>
  <si>
    <t>2014 Aug</t>
  </si>
  <si>
    <t>2014 Sep</t>
  </si>
  <si>
    <t>2014 Oct</t>
  </si>
  <si>
    <t>2014 Nov</t>
  </si>
  <si>
    <t>2014 Dec</t>
  </si>
  <si>
    <t>2015 Jan</t>
  </si>
  <si>
    <t>2015 Feb</t>
  </si>
  <si>
    <t>2015 Mar</t>
  </si>
  <si>
    <t>2015 Apr</t>
  </si>
  <si>
    <t>2015 May</t>
  </si>
  <si>
    <t>2015 Aug</t>
  </si>
  <si>
    <t>2015 Sep</t>
  </si>
  <si>
    <t>2015 Oct</t>
  </si>
  <si>
    <t>2015 Nov</t>
  </si>
  <si>
    <t>2015 Dec</t>
  </si>
  <si>
    <t>2016 Jan</t>
  </si>
  <si>
    <t>2016 Feb</t>
  </si>
  <si>
    <t>Texas Business Cycle Index, Jan. 1987=100</t>
  </si>
  <si>
    <t>2016 Mar</t>
  </si>
  <si>
    <t>2016 Apr</t>
  </si>
  <si>
    <t>2016 May</t>
  </si>
  <si>
    <t>Federal Reserve Bank of Dallas</t>
  </si>
  <si>
    <t>Source:</t>
  </si>
  <si>
    <t>2016 Jun</t>
  </si>
  <si>
    <t>2015 Jul</t>
  </si>
  <si>
    <t>2015 Jun</t>
  </si>
  <si>
    <t>2012 Jul</t>
  </si>
  <si>
    <t>2016 Jul</t>
  </si>
  <si>
    <t>2016 Aug</t>
  </si>
  <si>
    <t>2016 Sep</t>
  </si>
  <si>
    <t>2016 Oct</t>
  </si>
  <si>
    <t>2016 Nov</t>
  </si>
  <si>
    <t>2016 Dec</t>
  </si>
  <si>
    <t>2017 Jan</t>
  </si>
  <si>
    <t>2017 Feb</t>
  </si>
  <si>
    <t>2017 Mar</t>
  </si>
  <si>
    <t>2017 Apr</t>
  </si>
  <si>
    <t>2017 May</t>
  </si>
  <si>
    <t>2017 Jun</t>
  </si>
  <si>
    <t>2017 Jul</t>
  </si>
  <si>
    <t>2017 Aug</t>
  </si>
  <si>
    <t>2017 Sep</t>
  </si>
  <si>
    <t>2017 Oct</t>
  </si>
  <si>
    <t>2017 Nov</t>
  </si>
  <si>
    <t>2017 Dec</t>
  </si>
  <si>
    <t>2018 Jan</t>
  </si>
  <si>
    <t>2018 Feb</t>
  </si>
  <si>
    <t>2018 Mar</t>
  </si>
  <si>
    <t>2018 Apr</t>
  </si>
  <si>
    <t>2018 May</t>
  </si>
  <si>
    <t>2018 Jun</t>
  </si>
  <si>
    <t>2018 Jul</t>
  </si>
  <si>
    <t>2018 Aug</t>
  </si>
  <si>
    <t>2018 Sep</t>
  </si>
  <si>
    <t>2018 Oct</t>
  </si>
  <si>
    <t>2018 Nov</t>
  </si>
  <si>
    <t>2018 Dec</t>
  </si>
  <si>
    <t>2019 Jan</t>
  </si>
  <si>
    <t>2019 Feb</t>
  </si>
  <si>
    <t>2019 Mar</t>
  </si>
  <si>
    <t>2019 Apr</t>
  </si>
  <si>
    <t>2019 May</t>
  </si>
  <si>
    <t>2019 Jun</t>
  </si>
  <si>
    <t>2019 Jul</t>
  </si>
  <si>
    <t>2019 Aug</t>
  </si>
  <si>
    <t>2019 Sep</t>
  </si>
  <si>
    <t>2019 Oct</t>
  </si>
  <si>
    <t>2019 Nov</t>
  </si>
  <si>
    <t>2019 Dec</t>
  </si>
  <si>
    <t>2020 Jan</t>
  </si>
  <si>
    <t>2020 Feb</t>
  </si>
  <si>
    <t>2020 Mar</t>
  </si>
  <si>
    <t>2020 Apr</t>
  </si>
  <si>
    <t>2020 May</t>
  </si>
  <si>
    <t>2020 Jun</t>
  </si>
  <si>
    <t>2020 Jul</t>
  </si>
  <si>
    <t>2020 Aug</t>
  </si>
  <si>
    <t>2020 Sep</t>
  </si>
  <si>
    <t>2020 Oct</t>
  </si>
  <si>
    <t>2020 Nov</t>
  </si>
  <si>
    <t>2020 Dec</t>
  </si>
  <si>
    <t>2021 Jan</t>
  </si>
  <si>
    <t>2021 Feb</t>
  </si>
  <si>
    <t>2021 Mar</t>
  </si>
  <si>
    <t>2021 Apr</t>
  </si>
  <si>
    <t>2021 May</t>
  </si>
  <si>
    <t>2021 Jun</t>
  </si>
  <si>
    <t>2021 Jul</t>
  </si>
  <si>
    <t>2021 Aug</t>
  </si>
  <si>
    <t>2021 Sep</t>
  </si>
  <si>
    <t>2021 Oct</t>
  </si>
  <si>
    <t>2021 Nov</t>
  </si>
  <si>
    <t>2021 Dec</t>
  </si>
  <si>
    <t>2022 Jan</t>
  </si>
  <si>
    <t>2022 Feb</t>
  </si>
  <si>
    <t>2022 Mar</t>
  </si>
  <si>
    <t>2022 Apr</t>
  </si>
  <si>
    <t>2022 May</t>
  </si>
  <si>
    <t>2022 Jun</t>
  </si>
  <si>
    <t>2022 Jul</t>
  </si>
  <si>
    <t>2022 Aug</t>
  </si>
  <si>
    <t>2022 Sep</t>
  </si>
  <si>
    <t>2022 Oct</t>
  </si>
  <si>
    <t>2022 Nov</t>
  </si>
  <si>
    <t>2022 Dec</t>
  </si>
  <si>
    <t>2023 YTD</t>
  </si>
  <si>
    <t>2023 Jan</t>
  </si>
  <si>
    <t>2023 Feb</t>
  </si>
  <si>
    <t>2023 Mar</t>
  </si>
  <si>
    <t>2023 Apr</t>
  </si>
  <si>
    <t>2023 May</t>
  </si>
  <si>
    <t>2023 Jun</t>
  </si>
  <si>
    <t>https://www.dallasfed.org/research/econdata#regional</t>
  </si>
  <si>
    <t>2023 Jul</t>
  </si>
  <si>
    <t>2023 Aug</t>
  </si>
  <si>
    <t>2023 Sep</t>
  </si>
  <si>
    <t>2023 Oct</t>
  </si>
  <si>
    <t>2023 Nov</t>
  </si>
  <si>
    <t>OA update:</t>
  </si>
  <si>
    <t>Opportunity Austin</t>
  </si>
  <si>
    <t>200 W 6th St., Suite 1750</t>
  </si>
  <si>
    <t>Austin, TX 78701</t>
  </si>
  <si>
    <t>512.254.4522</t>
  </si>
  <si>
    <t>www.opportunityaustin.com</t>
  </si>
  <si>
    <t>2023 Dec</t>
  </si>
  <si>
    <t>2024 YTD</t>
  </si>
  <si>
    <t>2024 Jan</t>
  </si>
  <si>
    <t>2024 Feb</t>
  </si>
  <si>
    <t>May 2, 2024</t>
  </si>
  <si>
    <t>2024 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</si>
</sst>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%"/>
    <numFmt numFmtId="165" formatCode="0.000%"/>
    <numFmt numFmtId="166" formatCode="_(* #,##0.0_);_(* \(#,##0.0\);_(* &quot;-&quot;??_);_(@_)"/>
    <numFmt numFmtId="167" formatCode="0.0"/>
  </numFmts>
  <fonts count="32" x14ac:knownFonts="1">
    <font>
      <sz val="10"/>
      <name val="Verdana"/>
    </font>
    <font>
      <sz val="10"/>
      <name val="Verdana"/>
      <family val="2"/>
    </font>
    <font>
      <sz val="8"/>
      <name val="Verdana"/>
      <family val="2"/>
    </font>
    <font>
      <u/>
      <sz val="10"/>
      <color indexed="12"/>
      <name val="Verdana"/>
      <family val="2"/>
    </font>
    <font>
      <sz val="8"/>
      <name val="Arial"/>
      <family val="2"/>
    </font>
    <font>
      <sz val="11"/>
      <color theme="1"/>
      <name val="Barlow"/>
      <family val="2"/>
      <scheme val="minor"/>
    </font>
    <font>
      <sz val="11"/>
      <color theme="0"/>
      <name val="Barlow"/>
      <family val="2"/>
      <scheme val="minor"/>
    </font>
    <font>
      <sz val="11"/>
      <color rgb="FF9C0006"/>
      <name val="Barlow"/>
      <family val="2"/>
      <scheme val="minor"/>
    </font>
    <font>
      <b/>
      <sz val="11"/>
      <color rgb="FFFA7D00"/>
      <name val="Barlow"/>
      <family val="2"/>
      <scheme val="minor"/>
    </font>
    <font>
      <b/>
      <sz val="11"/>
      <color theme="0"/>
      <name val="Barlow"/>
      <family val="2"/>
      <scheme val="minor"/>
    </font>
    <font>
      <i/>
      <sz val="11"/>
      <color rgb="FF7F7F7F"/>
      <name val="Barlow"/>
      <family val="2"/>
      <scheme val="minor"/>
    </font>
    <font>
      <sz val="11"/>
      <color rgb="FF006100"/>
      <name val="Barlow"/>
      <family val="2"/>
      <scheme val="minor"/>
    </font>
    <font>
      <b/>
      <sz val="15"/>
      <color theme="3"/>
      <name val="Barlow"/>
      <family val="2"/>
      <scheme val="minor"/>
    </font>
    <font>
      <b/>
      <sz val="13"/>
      <color theme="3"/>
      <name val="Barlow"/>
      <family val="2"/>
      <scheme val="minor"/>
    </font>
    <font>
      <b/>
      <sz val="11"/>
      <color theme="3"/>
      <name val="Barlow"/>
      <family val="2"/>
      <scheme val="minor"/>
    </font>
    <font>
      <sz val="11"/>
      <color rgb="FF3F3F76"/>
      <name val="Barlow"/>
      <family val="2"/>
      <scheme val="minor"/>
    </font>
    <font>
      <sz val="11"/>
      <color rgb="FFFA7D00"/>
      <name val="Barlow"/>
      <family val="2"/>
      <scheme val="minor"/>
    </font>
    <font>
      <sz val="11"/>
      <color rgb="FF9C6500"/>
      <name val="Barlow"/>
      <family val="2"/>
      <scheme val="minor"/>
    </font>
    <font>
      <b/>
      <sz val="11"/>
      <color rgb="FF3F3F3F"/>
      <name val="Barlow"/>
      <family val="2"/>
      <scheme val="minor"/>
    </font>
    <font>
      <b/>
      <sz val="18"/>
      <color theme="3"/>
      <name val="Barlow Condensed"/>
      <family val="2"/>
      <scheme val="major"/>
    </font>
    <font>
      <b/>
      <sz val="11"/>
      <color theme="1"/>
      <name val="Barlow"/>
      <family val="2"/>
      <scheme val="minor"/>
    </font>
    <font>
      <sz val="11"/>
      <color rgb="FFFF0000"/>
      <name val="Barlow"/>
      <family val="2"/>
      <scheme val="minor"/>
    </font>
    <font>
      <b/>
      <sz val="10"/>
      <name val="Barlow"/>
      <scheme val="minor"/>
    </font>
    <font>
      <sz val="8"/>
      <name val="Barlow"/>
      <scheme val="minor"/>
    </font>
    <font>
      <sz val="10"/>
      <name val="Barlow"/>
      <scheme val="minor"/>
    </font>
    <font>
      <u/>
      <sz val="8"/>
      <color indexed="12"/>
      <name val="Barlow"/>
      <scheme val="minor"/>
    </font>
    <font>
      <sz val="8"/>
      <name val="Aptos"/>
      <family val="2"/>
    </font>
    <font>
      <sz val="8"/>
      <color rgb="FF000000"/>
      <name val="Aptos"/>
      <family val="2"/>
    </font>
    <font>
      <sz val="10"/>
      <name val="Aptos"/>
      <family val="2"/>
    </font>
    <font>
      <sz val="11"/>
      <color rgb="FF000000"/>
      <name val="Aptos"/>
      <family val="2"/>
    </font>
    <font>
      <u/>
      <sz val="8"/>
      <color indexed="12"/>
      <name val="Aptos"/>
      <family val="2"/>
    </font>
    <font>
      <b/>
      <sz val="8"/>
      <name val="Barlow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1" applyNumberFormat="0" applyAlignment="0" applyProtection="0"/>
    <xf numFmtId="0" fontId="9" fillId="28" borderId="2" applyNumberFormat="0" applyAlignment="0" applyProtection="0"/>
    <xf numFmtId="43" fontId="1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29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5" fillId="30" borderId="1" applyNumberFormat="0" applyAlignment="0" applyProtection="0"/>
    <xf numFmtId="0" fontId="16" fillId="0" borderId="6" applyNumberFormat="0" applyFill="0" applyAlignment="0" applyProtection="0"/>
    <xf numFmtId="0" fontId="17" fillId="31" borderId="0" applyNumberFormat="0" applyBorder="0" applyAlignment="0" applyProtection="0"/>
    <xf numFmtId="0" fontId="5" fillId="0" borderId="0"/>
    <xf numFmtId="0" fontId="5" fillId="32" borderId="7" applyNumberFormat="0" applyFont="0" applyAlignment="0" applyProtection="0"/>
    <xf numFmtId="0" fontId="18" fillId="27" borderId="8" applyNumberFormat="0" applyAlignment="0" applyProtection="0"/>
    <xf numFmtId="9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</cellStyleXfs>
  <cellXfs count="38">
    <xf numFmtId="0" fontId="0" fillId="0" borderId="0" xfId="0"/>
    <xf numFmtId="166" fontId="4" fillId="0" borderId="0" xfId="28" applyNumberFormat="1" applyFont="1"/>
    <xf numFmtId="10" fontId="4" fillId="0" borderId="0" xfId="0" applyNumberFormat="1" applyFont="1"/>
    <xf numFmtId="0" fontId="4" fillId="0" borderId="0" xfId="0" applyFont="1"/>
    <xf numFmtId="165" fontId="4" fillId="0" borderId="0" xfId="42" applyNumberFormat="1" applyFont="1"/>
    <xf numFmtId="0" fontId="22" fillId="0" borderId="0" xfId="0" applyFont="1"/>
    <xf numFmtId="166" fontId="23" fillId="0" borderId="0" xfId="28" applyNumberFormat="1" applyFont="1"/>
    <xf numFmtId="10" fontId="23" fillId="0" borderId="0" xfId="0" applyNumberFormat="1" applyFont="1"/>
    <xf numFmtId="0" fontId="23" fillId="0" borderId="0" xfId="0" applyFont="1"/>
    <xf numFmtId="0" fontId="24" fillId="0" borderId="0" xfId="0" applyFont="1"/>
    <xf numFmtId="0" fontId="25" fillId="0" borderId="0" xfId="35" applyFont="1" applyAlignment="1" applyProtection="1"/>
    <xf numFmtId="166" fontId="23" fillId="0" borderId="0" xfId="28" quotePrefix="1" applyNumberFormat="1" applyFont="1"/>
    <xf numFmtId="166" fontId="23" fillId="0" borderId="0" xfId="28" applyNumberFormat="1" applyFont="1" applyAlignment="1">
      <alignment horizontal="center" vertical="center"/>
    </xf>
    <xf numFmtId="166" fontId="23" fillId="0" borderId="0" xfId="28" applyNumberFormat="1" applyFont="1" applyAlignment="1">
      <alignment horizontal="center" vertical="center" wrapText="1"/>
    </xf>
    <xf numFmtId="10" fontId="23" fillId="0" borderId="0" xfId="0" applyNumberFormat="1" applyFont="1" applyAlignment="1">
      <alignment horizontal="center" vertical="center"/>
    </xf>
    <xf numFmtId="10" fontId="23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166" fontId="23" fillId="0" borderId="0" xfId="28" applyNumberFormat="1" applyFont="1" applyAlignment="1">
      <alignment horizontal="center" vertical="center" wrapText="1"/>
    </xf>
    <xf numFmtId="43" fontId="23" fillId="0" borderId="0" xfId="28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/>
    </xf>
    <xf numFmtId="166" fontId="27" fillId="0" borderId="0" xfId="28" applyNumberFormat="1" applyFont="1" applyFill="1" applyBorder="1"/>
    <xf numFmtId="10" fontId="26" fillId="0" borderId="0" xfId="0" applyNumberFormat="1" applyFont="1"/>
    <xf numFmtId="0" fontId="26" fillId="0" borderId="0" xfId="0" applyFont="1"/>
    <xf numFmtId="0" fontId="28" fillId="0" borderId="0" xfId="0" applyFont="1"/>
    <xf numFmtId="164" fontId="26" fillId="0" borderId="0" xfId="42" applyNumberFormat="1" applyFont="1"/>
    <xf numFmtId="2" fontId="26" fillId="0" borderId="0" xfId="0" applyNumberFormat="1" applyFont="1" applyAlignment="1">
      <alignment wrapText="1"/>
    </xf>
    <xf numFmtId="0" fontId="29" fillId="0" borderId="0" xfId="0" applyFont="1"/>
    <xf numFmtId="167" fontId="26" fillId="0" borderId="0" xfId="0" applyNumberFormat="1" applyFont="1"/>
    <xf numFmtId="166" fontId="26" fillId="0" borderId="0" xfId="28" applyNumberFormat="1" applyFont="1"/>
    <xf numFmtId="10" fontId="26" fillId="0" borderId="0" xfId="42" applyNumberFormat="1" applyFont="1"/>
    <xf numFmtId="43" fontId="26" fillId="0" borderId="0" xfId="28" applyFont="1"/>
    <xf numFmtId="166" fontId="26" fillId="0" borderId="0" xfId="28" applyNumberFormat="1" applyFont="1" applyAlignment="1">
      <alignment horizontal="right"/>
    </xf>
    <xf numFmtId="10" fontId="26" fillId="0" borderId="0" xfId="0" applyNumberFormat="1" applyFont="1" applyAlignment="1">
      <alignment horizontal="right"/>
    </xf>
    <xf numFmtId="165" fontId="26" fillId="0" borderId="0" xfId="42" applyNumberFormat="1" applyFont="1"/>
    <xf numFmtId="165" fontId="26" fillId="0" borderId="0" xfId="0" applyNumberFormat="1" applyFont="1"/>
    <xf numFmtId="0" fontId="30" fillId="0" borderId="0" xfId="35" applyFont="1" applyAlignment="1" applyProtection="1"/>
    <xf numFmtId="0" fontId="31" fillId="0" borderId="0" xfId="0" applyFont="1"/>
  </cellXfs>
  <cellStyles count="46">
    <cellStyle name="20% - Accent1 2" xfId="1" xr:uid="{00000000-0005-0000-0000-000000000000}"/>
    <cellStyle name="20% - Accent2 2" xfId="2" xr:uid="{00000000-0005-0000-0000-000001000000}"/>
    <cellStyle name="20% - Accent3 2" xfId="3" xr:uid="{00000000-0005-0000-0000-000002000000}"/>
    <cellStyle name="20% - Accent4 2" xfId="4" xr:uid="{00000000-0005-0000-0000-000003000000}"/>
    <cellStyle name="20% - Accent5 2" xfId="5" xr:uid="{00000000-0005-0000-0000-000004000000}"/>
    <cellStyle name="20% - Accent6 2" xfId="6" xr:uid="{00000000-0005-0000-0000-000005000000}"/>
    <cellStyle name="40% - Accent1 2" xfId="7" xr:uid="{00000000-0005-0000-0000-000006000000}"/>
    <cellStyle name="40% - Accent2 2" xfId="8" xr:uid="{00000000-0005-0000-0000-000007000000}"/>
    <cellStyle name="40% - Accent3 2" xfId="9" xr:uid="{00000000-0005-0000-0000-000008000000}"/>
    <cellStyle name="40% - Accent4 2" xfId="10" xr:uid="{00000000-0005-0000-0000-000009000000}"/>
    <cellStyle name="40% - Accent5 2" xfId="11" xr:uid="{00000000-0005-0000-0000-00000A000000}"/>
    <cellStyle name="40% - Accent6 2" xfId="12" xr:uid="{00000000-0005-0000-0000-00000B000000}"/>
    <cellStyle name="60% - Accent1 2" xfId="13" xr:uid="{00000000-0005-0000-0000-00000C000000}"/>
    <cellStyle name="60% - Accent2 2" xfId="14" xr:uid="{00000000-0005-0000-0000-00000D000000}"/>
    <cellStyle name="60% - Accent3 2" xfId="15" xr:uid="{00000000-0005-0000-0000-00000E000000}"/>
    <cellStyle name="60% - Accent4 2" xfId="16" xr:uid="{00000000-0005-0000-0000-00000F000000}"/>
    <cellStyle name="60% - Accent5 2" xfId="17" xr:uid="{00000000-0005-0000-0000-000010000000}"/>
    <cellStyle name="60% - Accent6 2" xfId="18" xr:uid="{00000000-0005-0000-0000-000011000000}"/>
    <cellStyle name="Accent1 2" xfId="19" xr:uid="{00000000-0005-0000-0000-000012000000}"/>
    <cellStyle name="Accent2 2" xfId="20" xr:uid="{00000000-0005-0000-0000-000013000000}"/>
    <cellStyle name="Accent3 2" xfId="21" xr:uid="{00000000-0005-0000-0000-000014000000}"/>
    <cellStyle name="Accent4 2" xfId="22" xr:uid="{00000000-0005-0000-0000-000015000000}"/>
    <cellStyle name="Accent5 2" xfId="23" xr:uid="{00000000-0005-0000-0000-000016000000}"/>
    <cellStyle name="Accent6 2" xfId="24" xr:uid="{00000000-0005-0000-0000-000017000000}"/>
    <cellStyle name="Bad 2" xfId="25" xr:uid="{00000000-0005-0000-0000-000018000000}"/>
    <cellStyle name="Calculation 2" xfId="26" xr:uid="{00000000-0005-0000-0000-000019000000}"/>
    <cellStyle name="Check Cell 2" xfId="27" xr:uid="{00000000-0005-0000-0000-00001A000000}"/>
    <cellStyle name="Comma" xfId="28" builtinId="3"/>
    <cellStyle name="Explanatory Text 2" xfId="29" xr:uid="{00000000-0005-0000-0000-00001C000000}"/>
    <cellStyle name="Good 2" xfId="30" xr:uid="{00000000-0005-0000-0000-00001D000000}"/>
    <cellStyle name="Heading 1 2" xfId="31" xr:uid="{00000000-0005-0000-0000-00001E000000}"/>
    <cellStyle name="Heading 2 2" xfId="32" xr:uid="{00000000-0005-0000-0000-00001F000000}"/>
    <cellStyle name="Heading 3 2" xfId="33" xr:uid="{00000000-0005-0000-0000-000020000000}"/>
    <cellStyle name="Heading 4 2" xfId="34" xr:uid="{00000000-0005-0000-0000-000021000000}"/>
    <cellStyle name="Hyperlink" xfId="35" builtinId="8"/>
    <cellStyle name="Input 2" xfId="36" xr:uid="{00000000-0005-0000-0000-000023000000}"/>
    <cellStyle name="Linked Cell 2" xfId="37" xr:uid="{00000000-0005-0000-0000-000024000000}"/>
    <cellStyle name="Neutral 2" xfId="38" xr:uid="{00000000-0005-0000-0000-000025000000}"/>
    <cellStyle name="Normal" xfId="0" builtinId="0"/>
    <cellStyle name="Normal 4" xfId="39" xr:uid="{00000000-0005-0000-0000-000027000000}"/>
    <cellStyle name="Note 2" xfId="40" xr:uid="{00000000-0005-0000-0000-000028000000}"/>
    <cellStyle name="Output 2" xfId="41" xr:uid="{00000000-0005-0000-0000-000029000000}"/>
    <cellStyle name="Percent" xfId="42" builtinId="5"/>
    <cellStyle name="Title" xfId="43" builtinId="15" customBuiltin="1"/>
    <cellStyle name="Total 2" xfId="44" xr:uid="{00000000-0005-0000-0000-00002C000000}"/>
    <cellStyle name="Warning Text 2" xfId="45" xr:uid="{00000000-0005-0000-0000-00002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chartsheet" Target="chartsheets/sheet2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chartsheet" Target="chartsheets/sheet4.xml"/><Relationship Id="rId10" Type="http://schemas.openxmlformats.org/officeDocument/2006/relationships/customXml" Target="../customXml/item1.xml"/><Relationship Id="rId4" Type="http://schemas.openxmlformats.org/officeDocument/2006/relationships/chartsheet" Target="chartsheets/sheet3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2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Metro Business Cycle Index, Oct. 1980=100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Data!$B$6</c:f>
              <c:strCache>
                <c:ptCount val="1"/>
                <c:pt idx="0">
                  <c:v> Austin </c:v>
                </c:pt>
              </c:strCache>
            </c:strRef>
          </c:tx>
          <c:marker>
            <c:symbol val="none"/>
          </c:marker>
          <c:cat>
            <c:numRef>
              <c:f>Data!$A$7:$A$51</c:f>
              <c:numCache>
                <c:formatCode>General</c:formatCode>
                <c:ptCount val="45"/>
                <c:pt idx="0">
                  <c:v>1979</c:v>
                </c:pt>
                <c:pt idx="1">
                  <c:v>1980</c:v>
                </c:pt>
                <c:pt idx="2">
                  <c:v>1981</c:v>
                </c:pt>
                <c:pt idx="3">
                  <c:v>1982</c:v>
                </c:pt>
                <c:pt idx="4">
                  <c:v>1983</c:v>
                </c:pt>
                <c:pt idx="5">
                  <c:v>1984</c:v>
                </c:pt>
                <c:pt idx="6">
                  <c:v>1985</c:v>
                </c:pt>
                <c:pt idx="7">
                  <c:v>1986</c:v>
                </c:pt>
                <c:pt idx="8">
                  <c:v>1987</c:v>
                </c:pt>
                <c:pt idx="9">
                  <c:v>1988</c:v>
                </c:pt>
                <c:pt idx="10">
                  <c:v>1989</c:v>
                </c:pt>
                <c:pt idx="11">
                  <c:v>1990</c:v>
                </c:pt>
                <c:pt idx="12">
                  <c:v>1991</c:v>
                </c:pt>
                <c:pt idx="13">
                  <c:v>1992</c:v>
                </c:pt>
                <c:pt idx="14">
                  <c:v>1993</c:v>
                </c:pt>
                <c:pt idx="15">
                  <c:v>1994</c:v>
                </c:pt>
                <c:pt idx="16">
                  <c:v>1995</c:v>
                </c:pt>
                <c:pt idx="17">
                  <c:v>1996</c:v>
                </c:pt>
                <c:pt idx="18">
                  <c:v>1997</c:v>
                </c:pt>
                <c:pt idx="19">
                  <c:v>1998</c:v>
                </c:pt>
                <c:pt idx="20">
                  <c:v>1999</c:v>
                </c:pt>
                <c:pt idx="21">
                  <c:v>2000</c:v>
                </c:pt>
                <c:pt idx="22">
                  <c:v>2001</c:v>
                </c:pt>
                <c:pt idx="23">
                  <c:v>2002</c:v>
                </c:pt>
                <c:pt idx="24">
                  <c:v>2003</c:v>
                </c:pt>
                <c:pt idx="25">
                  <c:v>2004</c:v>
                </c:pt>
                <c:pt idx="26">
                  <c:v>2005</c:v>
                </c:pt>
                <c:pt idx="27">
                  <c:v>2006</c:v>
                </c:pt>
                <c:pt idx="28">
                  <c:v>2007</c:v>
                </c:pt>
                <c:pt idx="29">
                  <c:v>2008</c:v>
                </c:pt>
                <c:pt idx="30">
                  <c:v>2009</c:v>
                </c:pt>
                <c:pt idx="31">
                  <c:v>2010</c:v>
                </c:pt>
                <c:pt idx="32">
                  <c:v>2011</c:v>
                </c:pt>
                <c:pt idx="33">
                  <c:v>2012</c:v>
                </c:pt>
                <c:pt idx="34">
                  <c:v>2013</c:v>
                </c:pt>
                <c:pt idx="35">
                  <c:v>2014</c:v>
                </c:pt>
                <c:pt idx="36">
                  <c:v>2015</c:v>
                </c:pt>
                <c:pt idx="37">
                  <c:v>2016</c:v>
                </c:pt>
                <c:pt idx="38">
                  <c:v>2017</c:v>
                </c:pt>
                <c:pt idx="39">
                  <c:v>2018</c:v>
                </c:pt>
                <c:pt idx="40">
                  <c:v>2019</c:v>
                </c:pt>
                <c:pt idx="41">
                  <c:v>2020</c:v>
                </c:pt>
                <c:pt idx="42">
                  <c:v>2021</c:v>
                </c:pt>
                <c:pt idx="43">
                  <c:v>2022</c:v>
                </c:pt>
                <c:pt idx="44">
                  <c:v>2023</c:v>
                </c:pt>
              </c:numCache>
            </c:numRef>
          </c:cat>
          <c:val>
            <c:numRef>
              <c:f>Data!$B$7:$B$51</c:f>
              <c:numCache>
                <c:formatCode>_(* #,##0.0_);_(* \(#,##0.0\);_(* "-"??_);_(@_)</c:formatCode>
                <c:ptCount val="45"/>
                <c:pt idx="0">
                  <c:v>92.838769950115136</c:v>
                </c:pt>
                <c:pt idx="1">
                  <c:v>98.072363209515856</c:v>
                </c:pt>
                <c:pt idx="2">
                  <c:v>106.22170601162783</c:v>
                </c:pt>
                <c:pt idx="3">
                  <c:v>111.5241137968794</c:v>
                </c:pt>
                <c:pt idx="4">
                  <c:v>123.20517750254572</c:v>
                </c:pt>
                <c:pt idx="5">
                  <c:v>144.40487688983626</c:v>
                </c:pt>
                <c:pt idx="6">
                  <c:v>159.85480274581943</c:v>
                </c:pt>
                <c:pt idx="7">
                  <c:v>160.03611633473119</c:v>
                </c:pt>
                <c:pt idx="8">
                  <c:v>155.22452457811224</c:v>
                </c:pt>
                <c:pt idx="9">
                  <c:v>162.4895655748837</c:v>
                </c:pt>
                <c:pt idx="10">
                  <c:v>167.16856934999223</c:v>
                </c:pt>
                <c:pt idx="11">
                  <c:v>176.83090790085578</c:v>
                </c:pt>
                <c:pt idx="12">
                  <c:v>184.47352484779935</c:v>
                </c:pt>
                <c:pt idx="13">
                  <c:v>197.44437444317145</c:v>
                </c:pt>
                <c:pt idx="14">
                  <c:v>215.85846391409601</c:v>
                </c:pt>
                <c:pt idx="15">
                  <c:v>234.45571726044184</c:v>
                </c:pt>
                <c:pt idx="16">
                  <c:v>255.13717228629773</c:v>
                </c:pt>
                <c:pt idx="17">
                  <c:v>270.71023095440199</c:v>
                </c:pt>
                <c:pt idx="18">
                  <c:v>288.03932290529247</c:v>
                </c:pt>
                <c:pt idx="19">
                  <c:v>313.95121603815113</c:v>
                </c:pt>
                <c:pt idx="20">
                  <c:v>340.33843424744686</c:v>
                </c:pt>
                <c:pt idx="21">
                  <c:v>363.10144028187489</c:v>
                </c:pt>
                <c:pt idx="22">
                  <c:v>363.55380783758937</c:v>
                </c:pt>
                <c:pt idx="23">
                  <c:v>355.64451738626099</c:v>
                </c:pt>
                <c:pt idx="24">
                  <c:v>358.97392692391537</c:v>
                </c:pt>
                <c:pt idx="25">
                  <c:v>378.40210207725499</c:v>
                </c:pt>
                <c:pt idx="26">
                  <c:v>406.01998832188093</c:v>
                </c:pt>
                <c:pt idx="27">
                  <c:v>439.02267850472026</c:v>
                </c:pt>
                <c:pt idx="28">
                  <c:v>477.37206667145665</c:v>
                </c:pt>
                <c:pt idx="29">
                  <c:v>498.69968230593639</c:v>
                </c:pt>
                <c:pt idx="30">
                  <c:v>489.2899070470508</c:v>
                </c:pt>
                <c:pt idx="31">
                  <c:v>508.54269375116672</c:v>
                </c:pt>
                <c:pt idx="32">
                  <c:v>541.84425984870472</c:v>
                </c:pt>
                <c:pt idx="33">
                  <c:v>583.45207957023024</c:v>
                </c:pt>
                <c:pt idx="34">
                  <c:v>631.28173400262062</c:v>
                </c:pt>
                <c:pt idx="35">
                  <c:v>684.31003775839281</c:v>
                </c:pt>
                <c:pt idx="36">
                  <c:v>743.46184975769131</c:v>
                </c:pt>
                <c:pt idx="37">
                  <c:v>796.96527498088074</c:v>
                </c:pt>
                <c:pt idx="38">
                  <c:v>849.69021271617351</c:v>
                </c:pt>
                <c:pt idx="39">
                  <c:v>912.45539163965702</c:v>
                </c:pt>
                <c:pt idx="40">
                  <c:v>982.42746186551119</c:v>
                </c:pt>
                <c:pt idx="41">
                  <c:v>958.91525906838694</c:v>
                </c:pt>
                <c:pt idx="42">
                  <c:v>1081.7441753943724</c:v>
                </c:pt>
                <c:pt idx="43">
                  <c:v>1234.5808763715183</c:v>
                </c:pt>
                <c:pt idx="44">
                  <c:v>1324.3358779696762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33D-4A9A-9BFE-9E58204EA642}"/>
            </c:ext>
          </c:extLst>
        </c:ser>
        <c:ser>
          <c:idx val="1"/>
          <c:order val="1"/>
          <c:tx>
            <c:strRef>
              <c:f>Data!$C$6</c:f>
              <c:strCache>
                <c:ptCount val="1"/>
                <c:pt idx="0">
                  <c:v> Dallas </c:v>
                </c:pt>
              </c:strCache>
            </c:strRef>
          </c:tx>
          <c:marker>
            <c:symbol val="none"/>
          </c:marker>
          <c:cat>
            <c:numRef>
              <c:f>Data!$A$7:$A$51</c:f>
              <c:numCache>
                <c:formatCode>General</c:formatCode>
                <c:ptCount val="45"/>
                <c:pt idx="0">
                  <c:v>1979</c:v>
                </c:pt>
                <c:pt idx="1">
                  <c:v>1980</c:v>
                </c:pt>
                <c:pt idx="2">
                  <c:v>1981</c:v>
                </c:pt>
                <c:pt idx="3">
                  <c:v>1982</c:v>
                </c:pt>
                <c:pt idx="4">
                  <c:v>1983</c:v>
                </c:pt>
                <c:pt idx="5">
                  <c:v>1984</c:v>
                </c:pt>
                <c:pt idx="6">
                  <c:v>1985</c:v>
                </c:pt>
                <c:pt idx="7">
                  <c:v>1986</c:v>
                </c:pt>
                <c:pt idx="8">
                  <c:v>1987</c:v>
                </c:pt>
                <c:pt idx="9">
                  <c:v>1988</c:v>
                </c:pt>
                <c:pt idx="10">
                  <c:v>1989</c:v>
                </c:pt>
                <c:pt idx="11">
                  <c:v>1990</c:v>
                </c:pt>
                <c:pt idx="12">
                  <c:v>1991</c:v>
                </c:pt>
                <c:pt idx="13">
                  <c:v>1992</c:v>
                </c:pt>
                <c:pt idx="14">
                  <c:v>1993</c:v>
                </c:pt>
                <c:pt idx="15">
                  <c:v>1994</c:v>
                </c:pt>
                <c:pt idx="16">
                  <c:v>1995</c:v>
                </c:pt>
                <c:pt idx="17">
                  <c:v>1996</c:v>
                </c:pt>
                <c:pt idx="18">
                  <c:v>1997</c:v>
                </c:pt>
                <c:pt idx="19">
                  <c:v>1998</c:v>
                </c:pt>
                <c:pt idx="20">
                  <c:v>1999</c:v>
                </c:pt>
                <c:pt idx="21">
                  <c:v>2000</c:v>
                </c:pt>
                <c:pt idx="22">
                  <c:v>2001</c:v>
                </c:pt>
                <c:pt idx="23">
                  <c:v>2002</c:v>
                </c:pt>
                <c:pt idx="24">
                  <c:v>2003</c:v>
                </c:pt>
                <c:pt idx="25">
                  <c:v>2004</c:v>
                </c:pt>
                <c:pt idx="26">
                  <c:v>2005</c:v>
                </c:pt>
                <c:pt idx="27">
                  <c:v>2006</c:v>
                </c:pt>
                <c:pt idx="28">
                  <c:v>2007</c:v>
                </c:pt>
                <c:pt idx="29">
                  <c:v>2008</c:v>
                </c:pt>
                <c:pt idx="30">
                  <c:v>2009</c:v>
                </c:pt>
                <c:pt idx="31">
                  <c:v>2010</c:v>
                </c:pt>
                <c:pt idx="32">
                  <c:v>2011</c:v>
                </c:pt>
                <c:pt idx="33">
                  <c:v>2012</c:v>
                </c:pt>
                <c:pt idx="34">
                  <c:v>2013</c:v>
                </c:pt>
                <c:pt idx="35">
                  <c:v>2014</c:v>
                </c:pt>
                <c:pt idx="36">
                  <c:v>2015</c:v>
                </c:pt>
                <c:pt idx="37">
                  <c:v>2016</c:v>
                </c:pt>
                <c:pt idx="38">
                  <c:v>2017</c:v>
                </c:pt>
                <c:pt idx="39">
                  <c:v>2018</c:v>
                </c:pt>
                <c:pt idx="40">
                  <c:v>2019</c:v>
                </c:pt>
                <c:pt idx="41">
                  <c:v>2020</c:v>
                </c:pt>
                <c:pt idx="42">
                  <c:v>2021</c:v>
                </c:pt>
                <c:pt idx="43">
                  <c:v>2022</c:v>
                </c:pt>
                <c:pt idx="44">
                  <c:v>2023</c:v>
                </c:pt>
              </c:numCache>
            </c:numRef>
          </c:cat>
          <c:val>
            <c:numRef>
              <c:f>Data!$C$7:$C$51</c:f>
              <c:numCache>
                <c:formatCode>_(* #,##0.0_);_(* \(#,##0.0\);_(* "-"??_);_(@_)</c:formatCode>
                <c:ptCount val="45"/>
                <c:pt idx="0">
                  <c:v>92.795348005864653</c:v>
                </c:pt>
                <c:pt idx="1">
                  <c:v>98.459886710812739</c:v>
                </c:pt>
                <c:pt idx="2">
                  <c:v>104.17856964181118</c:v>
                </c:pt>
                <c:pt idx="3">
                  <c:v>107.36293776223552</c:v>
                </c:pt>
                <c:pt idx="4">
                  <c:v>113.30130565762177</c:v>
                </c:pt>
                <c:pt idx="5">
                  <c:v>130.32775789731409</c:v>
                </c:pt>
                <c:pt idx="6">
                  <c:v>140.68067317909825</c:v>
                </c:pt>
                <c:pt idx="7">
                  <c:v>142.04840673347914</c:v>
                </c:pt>
                <c:pt idx="8">
                  <c:v>139.40980457874204</c:v>
                </c:pt>
                <c:pt idx="9">
                  <c:v>146.29571331171064</c:v>
                </c:pt>
                <c:pt idx="10">
                  <c:v>149.69990203805779</c:v>
                </c:pt>
                <c:pt idx="11">
                  <c:v>154.23081401126845</c:v>
                </c:pt>
                <c:pt idx="12">
                  <c:v>153.65420356935527</c:v>
                </c:pt>
                <c:pt idx="13">
                  <c:v>154.5165377309539</c:v>
                </c:pt>
                <c:pt idx="14">
                  <c:v>162.05050142392938</c:v>
                </c:pt>
                <c:pt idx="15">
                  <c:v>172.17958149554784</c:v>
                </c:pt>
                <c:pt idx="16">
                  <c:v>183.96414695258633</c:v>
                </c:pt>
                <c:pt idx="17">
                  <c:v>196.36212808481514</c:v>
                </c:pt>
                <c:pt idx="18">
                  <c:v>214.0273558279946</c:v>
                </c:pt>
                <c:pt idx="19">
                  <c:v>231.1273595061962</c:v>
                </c:pt>
                <c:pt idx="20">
                  <c:v>245.24539631413339</c:v>
                </c:pt>
                <c:pt idx="21">
                  <c:v>258.78784640668295</c:v>
                </c:pt>
                <c:pt idx="22">
                  <c:v>260.71540517659923</c:v>
                </c:pt>
                <c:pt idx="23">
                  <c:v>250.99267136470061</c:v>
                </c:pt>
                <c:pt idx="24">
                  <c:v>249.16588206025776</c:v>
                </c:pt>
                <c:pt idx="25">
                  <c:v>259.50049769681709</c:v>
                </c:pt>
                <c:pt idx="26">
                  <c:v>275.60108310537288</c:v>
                </c:pt>
                <c:pt idx="27">
                  <c:v>296.26398336622526</c:v>
                </c:pt>
                <c:pt idx="28">
                  <c:v>317.39118712662992</c:v>
                </c:pt>
                <c:pt idx="29">
                  <c:v>326.92068600867663</c:v>
                </c:pt>
                <c:pt idx="30">
                  <c:v>310.62907474093998</c:v>
                </c:pt>
                <c:pt idx="31">
                  <c:v>317.16809623147998</c:v>
                </c:pt>
                <c:pt idx="32">
                  <c:v>334.47393943773596</c:v>
                </c:pt>
                <c:pt idx="33">
                  <c:v>355.33586462062539</c:v>
                </c:pt>
                <c:pt idx="34">
                  <c:v>378.87118407429563</c:v>
                </c:pt>
                <c:pt idx="35">
                  <c:v>411.33421325149044</c:v>
                </c:pt>
                <c:pt idx="36">
                  <c:v>449.82362132260442</c:v>
                </c:pt>
                <c:pt idx="37">
                  <c:v>485.18257212196357</c:v>
                </c:pt>
                <c:pt idx="38">
                  <c:v>514.26504250065443</c:v>
                </c:pt>
                <c:pt idx="39">
                  <c:v>542.30419406659757</c:v>
                </c:pt>
                <c:pt idx="40">
                  <c:v>577.5339687805523</c:v>
                </c:pt>
                <c:pt idx="41">
                  <c:v>557.27481157220018</c:v>
                </c:pt>
                <c:pt idx="42">
                  <c:v>615.26592847904578</c:v>
                </c:pt>
                <c:pt idx="43">
                  <c:v>695.07276543584624</c:v>
                </c:pt>
                <c:pt idx="44">
                  <c:v>741.19866067757664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33D-4A9A-9BFE-9E58204EA642}"/>
            </c:ext>
          </c:extLst>
        </c:ser>
        <c:ser>
          <c:idx val="2"/>
          <c:order val="2"/>
          <c:tx>
            <c:strRef>
              <c:f>Data!$D$6</c:f>
              <c:strCache>
                <c:ptCount val="1"/>
                <c:pt idx="0">
                  <c:v> Ft.Worth </c:v>
                </c:pt>
              </c:strCache>
            </c:strRef>
          </c:tx>
          <c:marker>
            <c:symbol val="none"/>
          </c:marker>
          <c:cat>
            <c:numRef>
              <c:f>Data!$A$7:$A$51</c:f>
              <c:numCache>
                <c:formatCode>General</c:formatCode>
                <c:ptCount val="45"/>
                <c:pt idx="0">
                  <c:v>1979</c:v>
                </c:pt>
                <c:pt idx="1">
                  <c:v>1980</c:v>
                </c:pt>
                <c:pt idx="2">
                  <c:v>1981</c:v>
                </c:pt>
                <c:pt idx="3">
                  <c:v>1982</c:v>
                </c:pt>
                <c:pt idx="4">
                  <c:v>1983</c:v>
                </c:pt>
                <c:pt idx="5">
                  <c:v>1984</c:v>
                </c:pt>
                <c:pt idx="6">
                  <c:v>1985</c:v>
                </c:pt>
                <c:pt idx="7">
                  <c:v>1986</c:v>
                </c:pt>
                <c:pt idx="8">
                  <c:v>1987</c:v>
                </c:pt>
                <c:pt idx="9">
                  <c:v>1988</c:v>
                </c:pt>
                <c:pt idx="10">
                  <c:v>1989</c:v>
                </c:pt>
                <c:pt idx="11">
                  <c:v>1990</c:v>
                </c:pt>
                <c:pt idx="12">
                  <c:v>1991</c:v>
                </c:pt>
                <c:pt idx="13">
                  <c:v>1992</c:v>
                </c:pt>
                <c:pt idx="14">
                  <c:v>1993</c:v>
                </c:pt>
                <c:pt idx="15">
                  <c:v>1994</c:v>
                </c:pt>
                <c:pt idx="16">
                  <c:v>1995</c:v>
                </c:pt>
                <c:pt idx="17">
                  <c:v>1996</c:v>
                </c:pt>
                <c:pt idx="18">
                  <c:v>1997</c:v>
                </c:pt>
                <c:pt idx="19">
                  <c:v>1998</c:v>
                </c:pt>
                <c:pt idx="20">
                  <c:v>1999</c:v>
                </c:pt>
                <c:pt idx="21">
                  <c:v>2000</c:v>
                </c:pt>
                <c:pt idx="22">
                  <c:v>2001</c:v>
                </c:pt>
                <c:pt idx="23">
                  <c:v>2002</c:v>
                </c:pt>
                <c:pt idx="24">
                  <c:v>2003</c:v>
                </c:pt>
                <c:pt idx="25">
                  <c:v>2004</c:v>
                </c:pt>
                <c:pt idx="26">
                  <c:v>2005</c:v>
                </c:pt>
                <c:pt idx="27">
                  <c:v>2006</c:v>
                </c:pt>
                <c:pt idx="28">
                  <c:v>2007</c:v>
                </c:pt>
                <c:pt idx="29">
                  <c:v>2008</c:v>
                </c:pt>
                <c:pt idx="30">
                  <c:v>2009</c:v>
                </c:pt>
                <c:pt idx="31">
                  <c:v>2010</c:v>
                </c:pt>
                <c:pt idx="32">
                  <c:v>2011</c:v>
                </c:pt>
                <c:pt idx="33">
                  <c:v>2012</c:v>
                </c:pt>
                <c:pt idx="34">
                  <c:v>2013</c:v>
                </c:pt>
                <c:pt idx="35">
                  <c:v>2014</c:v>
                </c:pt>
                <c:pt idx="36">
                  <c:v>2015</c:v>
                </c:pt>
                <c:pt idx="37">
                  <c:v>2016</c:v>
                </c:pt>
                <c:pt idx="38">
                  <c:v>2017</c:v>
                </c:pt>
                <c:pt idx="39">
                  <c:v>2018</c:v>
                </c:pt>
                <c:pt idx="40">
                  <c:v>2019</c:v>
                </c:pt>
                <c:pt idx="41">
                  <c:v>2020</c:v>
                </c:pt>
                <c:pt idx="42">
                  <c:v>2021</c:v>
                </c:pt>
                <c:pt idx="43">
                  <c:v>2022</c:v>
                </c:pt>
                <c:pt idx="44">
                  <c:v>2023</c:v>
                </c:pt>
              </c:numCache>
            </c:numRef>
          </c:cat>
          <c:val>
            <c:numRef>
              <c:f>Data!$D$7:$D$51</c:f>
              <c:numCache>
                <c:formatCode>_(* #,##0.0_);_(* \(#,##0.0\);_(* "-"??_);_(@_)</c:formatCode>
                <c:ptCount val="45"/>
                <c:pt idx="0">
                  <c:v>92.284681321686364</c:v>
                </c:pt>
                <c:pt idx="1">
                  <c:v>98.84942050982562</c:v>
                </c:pt>
                <c:pt idx="2">
                  <c:v>105.03029099341437</c:v>
                </c:pt>
                <c:pt idx="3">
                  <c:v>104.40557848066287</c:v>
                </c:pt>
                <c:pt idx="4">
                  <c:v>108.84545679635897</c:v>
                </c:pt>
                <c:pt idx="5">
                  <c:v>121.17287840739085</c:v>
                </c:pt>
                <c:pt idx="6">
                  <c:v>131.57751212943697</c:v>
                </c:pt>
                <c:pt idx="7">
                  <c:v>134.35812716632731</c:v>
                </c:pt>
                <c:pt idx="8">
                  <c:v>136.28542819820311</c:v>
                </c:pt>
                <c:pt idx="9">
                  <c:v>143.62748272179473</c:v>
                </c:pt>
                <c:pt idx="10">
                  <c:v>149.96446553477656</c:v>
                </c:pt>
                <c:pt idx="11">
                  <c:v>157.7674266551837</c:v>
                </c:pt>
                <c:pt idx="12">
                  <c:v>157.61753669629104</c:v>
                </c:pt>
                <c:pt idx="13">
                  <c:v>158.94035569508944</c:v>
                </c:pt>
                <c:pt idx="14">
                  <c:v>164.4525506201623</c:v>
                </c:pt>
                <c:pt idx="15">
                  <c:v>171.95945672963447</c:v>
                </c:pt>
                <c:pt idx="16">
                  <c:v>180.73394999844106</c:v>
                </c:pt>
                <c:pt idx="17">
                  <c:v>191.11510598060343</c:v>
                </c:pt>
                <c:pt idx="18">
                  <c:v>202.77331910837867</c:v>
                </c:pt>
                <c:pt idx="19">
                  <c:v>215.81743372691088</c:v>
                </c:pt>
                <c:pt idx="20">
                  <c:v>226.97409018928252</c:v>
                </c:pt>
                <c:pt idx="21">
                  <c:v>237.14095959733388</c:v>
                </c:pt>
                <c:pt idx="22">
                  <c:v>239.2739343949753</c:v>
                </c:pt>
                <c:pt idx="23">
                  <c:v>237.45382424857459</c:v>
                </c:pt>
                <c:pt idx="24">
                  <c:v>237.88074674451389</c:v>
                </c:pt>
                <c:pt idx="25">
                  <c:v>246.88761796401255</c:v>
                </c:pt>
                <c:pt idx="26">
                  <c:v>259.75093938820527</c:v>
                </c:pt>
                <c:pt idx="27">
                  <c:v>275.05615132387646</c:v>
                </c:pt>
                <c:pt idx="28">
                  <c:v>290.54349952479487</c:v>
                </c:pt>
                <c:pt idx="29">
                  <c:v>299.76135045415282</c:v>
                </c:pt>
                <c:pt idx="30">
                  <c:v>287.93940515137854</c:v>
                </c:pt>
                <c:pt idx="31">
                  <c:v>289.84967764195687</c:v>
                </c:pt>
                <c:pt idx="32">
                  <c:v>306.00530113839227</c:v>
                </c:pt>
                <c:pt idx="33">
                  <c:v>323.13639322647305</c:v>
                </c:pt>
                <c:pt idx="34">
                  <c:v>339.84983005263592</c:v>
                </c:pt>
                <c:pt idx="35">
                  <c:v>357.24174541949043</c:v>
                </c:pt>
                <c:pt idx="36">
                  <c:v>372.76186921176765</c:v>
                </c:pt>
                <c:pt idx="37">
                  <c:v>384.8673590709522</c:v>
                </c:pt>
                <c:pt idx="38">
                  <c:v>403.45819899280065</c:v>
                </c:pt>
                <c:pt idx="39">
                  <c:v>425.11735648291756</c:v>
                </c:pt>
                <c:pt idx="40">
                  <c:v>447.24098629479073</c:v>
                </c:pt>
                <c:pt idx="41">
                  <c:v>426.96838466091566</c:v>
                </c:pt>
                <c:pt idx="42">
                  <c:v>457.10199034786592</c:v>
                </c:pt>
                <c:pt idx="43">
                  <c:v>500.4685310341788</c:v>
                </c:pt>
                <c:pt idx="44">
                  <c:v>528.3261840676895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33D-4A9A-9BFE-9E58204EA642}"/>
            </c:ext>
          </c:extLst>
        </c:ser>
        <c:ser>
          <c:idx val="3"/>
          <c:order val="3"/>
          <c:tx>
            <c:strRef>
              <c:f>Data!$E$6</c:f>
              <c:strCache>
                <c:ptCount val="1"/>
                <c:pt idx="0">
                  <c:v> Houston </c:v>
                </c:pt>
              </c:strCache>
            </c:strRef>
          </c:tx>
          <c:marker>
            <c:symbol val="none"/>
          </c:marker>
          <c:cat>
            <c:numRef>
              <c:f>Data!$A$7:$A$51</c:f>
              <c:numCache>
                <c:formatCode>General</c:formatCode>
                <c:ptCount val="45"/>
                <c:pt idx="0">
                  <c:v>1979</c:v>
                </c:pt>
                <c:pt idx="1">
                  <c:v>1980</c:v>
                </c:pt>
                <c:pt idx="2">
                  <c:v>1981</c:v>
                </c:pt>
                <c:pt idx="3">
                  <c:v>1982</c:v>
                </c:pt>
                <c:pt idx="4">
                  <c:v>1983</c:v>
                </c:pt>
                <c:pt idx="5">
                  <c:v>1984</c:v>
                </c:pt>
                <c:pt idx="6">
                  <c:v>1985</c:v>
                </c:pt>
                <c:pt idx="7">
                  <c:v>1986</c:v>
                </c:pt>
                <c:pt idx="8">
                  <c:v>1987</c:v>
                </c:pt>
                <c:pt idx="9">
                  <c:v>1988</c:v>
                </c:pt>
                <c:pt idx="10">
                  <c:v>1989</c:v>
                </c:pt>
                <c:pt idx="11">
                  <c:v>1990</c:v>
                </c:pt>
                <c:pt idx="12">
                  <c:v>1991</c:v>
                </c:pt>
                <c:pt idx="13">
                  <c:v>1992</c:v>
                </c:pt>
                <c:pt idx="14">
                  <c:v>1993</c:v>
                </c:pt>
                <c:pt idx="15">
                  <c:v>1994</c:v>
                </c:pt>
                <c:pt idx="16">
                  <c:v>1995</c:v>
                </c:pt>
                <c:pt idx="17">
                  <c:v>1996</c:v>
                </c:pt>
                <c:pt idx="18">
                  <c:v>1997</c:v>
                </c:pt>
                <c:pt idx="19">
                  <c:v>1998</c:v>
                </c:pt>
                <c:pt idx="20">
                  <c:v>1999</c:v>
                </c:pt>
                <c:pt idx="21">
                  <c:v>2000</c:v>
                </c:pt>
                <c:pt idx="22">
                  <c:v>2001</c:v>
                </c:pt>
                <c:pt idx="23">
                  <c:v>2002</c:v>
                </c:pt>
                <c:pt idx="24">
                  <c:v>2003</c:v>
                </c:pt>
                <c:pt idx="25">
                  <c:v>2004</c:v>
                </c:pt>
                <c:pt idx="26">
                  <c:v>2005</c:v>
                </c:pt>
                <c:pt idx="27">
                  <c:v>2006</c:v>
                </c:pt>
                <c:pt idx="28">
                  <c:v>2007</c:v>
                </c:pt>
                <c:pt idx="29">
                  <c:v>2008</c:v>
                </c:pt>
                <c:pt idx="30">
                  <c:v>2009</c:v>
                </c:pt>
                <c:pt idx="31">
                  <c:v>2010</c:v>
                </c:pt>
                <c:pt idx="32">
                  <c:v>2011</c:v>
                </c:pt>
                <c:pt idx="33">
                  <c:v>2012</c:v>
                </c:pt>
                <c:pt idx="34">
                  <c:v>2013</c:v>
                </c:pt>
                <c:pt idx="35">
                  <c:v>2014</c:v>
                </c:pt>
                <c:pt idx="36">
                  <c:v>2015</c:v>
                </c:pt>
                <c:pt idx="37">
                  <c:v>2016</c:v>
                </c:pt>
                <c:pt idx="38">
                  <c:v>2017</c:v>
                </c:pt>
                <c:pt idx="39">
                  <c:v>2018</c:v>
                </c:pt>
                <c:pt idx="40">
                  <c:v>2019</c:v>
                </c:pt>
                <c:pt idx="41">
                  <c:v>2020</c:v>
                </c:pt>
                <c:pt idx="42">
                  <c:v>2021</c:v>
                </c:pt>
                <c:pt idx="43">
                  <c:v>2022</c:v>
                </c:pt>
                <c:pt idx="44">
                  <c:v>2023</c:v>
                </c:pt>
              </c:numCache>
            </c:numRef>
          </c:cat>
          <c:val>
            <c:numRef>
              <c:f>Data!$E$7:$E$51</c:f>
              <c:numCache>
                <c:formatCode>_(* #,##0.0_);_(* \(#,##0.0\);_(* "-"??_);_(@_)</c:formatCode>
                <c:ptCount val="45"/>
                <c:pt idx="0">
                  <c:v>89.195513205991759</c:v>
                </c:pt>
                <c:pt idx="1">
                  <c:v>96.951694810246309</c:v>
                </c:pt>
                <c:pt idx="2">
                  <c:v>108.13767628197824</c:v>
                </c:pt>
                <c:pt idx="3">
                  <c:v>110.81444071929648</c:v>
                </c:pt>
                <c:pt idx="4">
                  <c:v>102.9385706267005</c:v>
                </c:pt>
                <c:pt idx="5">
                  <c:v>107.33313746708421</c:v>
                </c:pt>
                <c:pt idx="6">
                  <c:v>108.5927438788391</c:v>
                </c:pt>
                <c:pt idx="7">
                  <c:v>103.02264267343791</c:v>
                </c:pt>
                <c:pt idx="8">
                  <c:v>101.83679170155115</c:v>
                </c:pt>
                <c:pt idx="9">
                  <c:v>109.35282228266665</c:v>
                </c:pt>
                <c:pt idx="10">
                  <c:v>117.54301404958483</c:v>
                </c:pt>
                <c:pt idx="11">
                  <c:v>128.11648901982423</c:v>
                </c:pt>
                <c:pt idx="12">
                  <c:v>132.53367606058279</c:v>
                </c:pt>
                <c:pt idx="13">
                  <c:v>133.92308740503486</c:v>
                </c:pt>
                <c:pt idx="14">
                  <c:v>138.57061673232445</c:v>
                </c:pt>
                <c:pt idx="15">
                  <c:v>144.5461600164077</c:v>
                </c:pt>
                <c:pt idx="16">
                  <c:v>152.598337869272</c:v>
                </c:pt>
                <c:pt idx="17">
                  <c:v>159.61888941874238</c:v>
                </c:pt>
                <c:pt idx="18">
                  <c:v>170.54751429681147</c:v>
                </c:pt>
                <c:pt idx="19">
                  <c:v>184.33081083861612</c:v>
                </c:pt>
                <c:pt idx="20">
                  <c:v>190.33245303812672</c:v>
                </c:pt>
                <c:pt idx="21">
                  <c:v>198.82921919745957</c:v>
                </c:pt>
                <c:pt idx="22">
                  <c:v>204.92362105035235</c:v>
                </c:pt>
                <c:pt idx="23">
                  <c:v>205.05618499702666</c:v>
                </c:pt>
                <c:pt idx="24">
                  <c:v>204.39649576842714</c:v>
                </c:pt>
                <c:pt idx="25">
                  <c:v>207.83767754858218</c:v>
                </c:pt>
                <c:pt idx="26">
                  <c:v>217.30238050738947</c:v>
                </c:pt>
                <c:pt idx="27">
                  <c:v>231.19976870701828</c:v>
                </c:pt>
                <c:pt idx="28">
                  <c:v>246.13030382851016</c:v>
                </c:pt>
                <c:pt idx="29">
                  <c:v>254.61516095218181</c:v>
                </c:pt>
                <c:pt idx="30">
                  <c:v>246.35788780727671</c:v>
                </c:pt>
                <c:pt idx="31">
                  <c:v>247.11260084275182</c:v>
                </c:pt>
                <c:pt idx="32">
                  <c:v>257.48209612824712</c:v>
                </c:pt>
                <c:pt idx="33">
                  <c:v>273.17592486688505</c:v>
                </c:pt>
                <c:pt idx="34">
                  <c:v>288.74317692980361</c:v>
                </c:pt>
                <c:pt idx="35">
                  <c:v>304.61785995241036</c:v>
                </c:pt>
                <c:pt idx="36">
                  <c:v>314.22793925841034</c:v>
                </c:pt>
                <c:pt idx="37">
                  <c:v>315.35157387581728</c:v>
                </c:pt>
                <c:pt idx="38">
                  <c:v>321.0232044416793</c:v>
                </c:pt>
                <c:pt idx="39">
                  <c:v>332.96713551551863</c:v>
                </c:pt>
                <c:pt idx="40">
                  <c:v>345.82156956004332</c:v>
                </c:pt>
                <c:pt idx="41">
                  <c:v>323.40596745312791</c:v>
                </c:pt>
                <c:pt idx="42">
                  <c:v>336.03400433308872</c:v>
                </c:pt>
                <c:pt idx="43">
                  <c:v>365.00959337614586</c:v>
                </c:pt>
                <c:pt idx="44">
                  <c:v>386.40918861777681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33D-4A9A-9BFE-9E58204EA642}"/>
            </c:ext>
          </c:extLst>
        </c:ser>
        <c:ser>
          <c:idx val="4"/>
          <c:order val="4"/>
          <c:tx>
            <c:strRef>
              <c:f>Data!$F$6</c:f>
              <c:strCache>
                <c:ptCount val="1"/>
                <c:pt idx="0">
                  <c:v> San Antonio </c:v>
                </c:pt>
              </c:strCache>
            </c:strRef>
          </c:tx>
          <c:marker>
            <c:symbol val="none"/>
          </c:marker>
          <c:cat>
            <c:numRef>
              <c:f>Data!$A$7:$A$51</c:f>
              <c:numCache>
                <c:formatCode>General</c:formatCode>
                <c:ptCount val="45"/>
                <c:pt idx="0">
                  <c:v>1979</c:v>
                </c:pt>
                <c:pt idx="1">
                  <c:v>1980</c:v>
                </c:pt>
                <c:pt idx="2">
                  <c:v>1981</c:v>
                </c:pt>
                <c:pt idx="3">
                  <c:v>1982</c:v>
                </c:pt>
                <c:pt idx="4">
                  <c:v>1983</c:v>
                </c:pt>
                <c:pt idx="5">
                  <c:v>1984</c:v>
                </c:pt>
                <c:pt idx="6">
                  <c:v>1985</c:v>
                </c:pt>
                <c:pt idx="7">
                  <c:v>1986</c:v>
                </c:pt>
                <c:pt idx="8">
                  <c:v>1987</c:v>
                </c:pt>
                <c:pt idx="9">
                  <c:v>1988</c:v>
                </c:pt>
                <c:pt idx="10">
                  <c:v>1989</c:v>
                </c:pt>
                <c:pt idx="11">
                  <c:v>1990</c:v>
                </c:pt>
                <c:pt idx="12">
                  <c:v>1991</c:v>
                </c:pt>
                <c:pt idx="13">
                  <c:v>1992</c:v>
                </c:pt>
                <c:pt idx="14">
                  <c:v>1993</c:v>
                </c:pt>
                <c:pt idx="15">
                  <c:v>1994</c:v>
                </c:pt>
                <c:pt idx="16">
                  <c:v>1995</c:v>
                </c:pt>
                <c:pt idx="17">
                  <c:v>1996</c:v>
                </c:pt>
                <c:pt idx="18">
                  <c:v>1997</c:v>
                </c:pt>
                <c:pt idx="19">
                  <c:v>1998</c:v>
                </c:pt>
                <c:pt idx="20">
                  <c:v>1999</c:v>
                </c:pt>
                <c:pt idx="21">
                  <c:v>2000</c:v>
                </c:pt>
                <c:pt idx="22">
                  <c:v>2001</c:v>
                </c:pt>
                <c:pt idx="23">
                  <c:v>2002</c:v>
                </c:pt>
                <c:pt idx="24">
                  <c:v>2003</c:v>
                </c:pt>
                <c:pt idx="25">
                  <c:v>2004</c:v>
                </c:pt>
                <c:pt idx="26">
                  <c:v>2005</c:v>
                </c:pt>
                <c:pt idx="27">
                  <c:v>2006</c:v>
                </c:pt>
                <c:pt idx="28">
                  <c:v>2007</c:v>
                </c:pt>
                <c:pt idx="29">
                  <c:v>2008</c:v>
                </c:pt>
                <c:pt idx="30">
                  <c:v>2009</c:v>
                </c:pt>
                <c:pt idx="31">
                  <c:v>2010</c:v>
                </c:pt>
                <c:pt idx="32">
                  <c:v>2011</c:v>
                </c:pt>
                <c:pt idx="33">
                  <c:v>2012</c:v>
                </c:pt>
                <c:pt idx="34">
                  <c:v>2013</c:v>
                </c:pt>
                <c:pt idx="35">
                  <c:v>2014</c:v>
                </c:pt>
                <c:pt idx="36">
                  <c:v>2015</c:v>
                </c:pt>
                <c:pt idx="37">
                  <c:v>2016</c:v>
                </c:pt>
                <c:pt idx="38">
                  <c:v>2017</c:v>
                </c:pt>
                <c:pt idx="39">
                  <c:v>2018</c:v>
                </c:pt>
                <c:pt idx="40">
                  <c:v>2019</c:v>
                </c:pt>
                <c:pt idx="41">
                  <c:v>2020</c:v>
                </c:pt>
                <c:pt idx="42">
                  <c:v>2021</c:v>
                </c:pt>
                <c:pt idx="43">
                  <c:v>2022</c:v>
                </c:pt>
                <c:pt idx="44">
                  <c:v>2023</c:v>
                </c:pt>
              </c:numCache>
            </c:numRef>
          </c:cat>
          <c:val>
            <c:numRef>
              <c:f>Data!$F$7:$F$51</c:f>
              <c:numCache>
                <c:formatCode>_(* #,##0.0_);_(* \(#,##0.0\);_(* "-"??_);_(@_)</c:formatCode>
                <c:ptCount val="45"/>
                <c:pt idx="0">
                  <c:v>92.947774122172561</c:v>
                </c:pt>
                <c:pt idx="1">
                  <c:v>98.329229198284054</c:v>
                </c:pt>
                <c:pt idx="2">
                  <c:v>103.77606153666959</c:v>
                </c:pt>
                <c:pt idx="3">
                  <c:v>106.78020829414906</c:v>
                </c:pt>
                <c:pt idx="4">
                  <c:v>111.6283786628436</c:v>
                </c:pt>
                <c:pt idx="5">
                  <c:v>120.68004298545407</c:v>
                </c:pt>
                <c:pt idx="6">
                  <c:v>129.21114341299406</c:v>
                </c:pt>
                <c:pt idx="7">
                  <c:v>132.57808775282288</c:v>
                </c:pt>
                <c:pt idx="8">
                  <c:v>134.26520009538282</c:v>
                </c:pt>
                <c:pt idx="9">
                  <c:v>136.6689068017177</c:v>
                </c:pt>
                <c:pt idx="10">
                  <c:v>141.83976012400564</c:v>
                </c:pt>
                <c:pt idx="11">
                  <c:v>144.13150177704651</c:v>
                </c:pt>
                <c:pt idx="12">
                  <c:v>146.8048265545566</c:v>
                </c:pt>
                <c:pt idx="13">
                  <c:v>153.65321121264853</c:v>
                </c:pt>
                <c:pt idx="14">
                  <c:v>162.6850710162511</c:v>
                </c:pt>
                <c:pt idx="15">
                  <c:v>172.57286292342067</c:v>
                </c:pt>
                <c:pt idx="16">
                  <c:v>182.92663015713666</c:v>
                </c:pt>
                <c:pt idx="17">
                  <c:v>190.26134817985951</c:v>
                </c:pt>
                <c:pt idx="18">
                  <c:v>200.98751108513295</c:v>
                </c:pt>
                <c:pt idx="19">
                  <c:v>210.21689073591179</c:v>
                </c:pt>
                <c:pt idx="20">
                  <c:v>220.09386667168965</c:v>
                </c:pt>
                <c:pt idx="21">
                  <c:v>227.50728638919119</c:v>
                </c:pt>
                <c:pt idx="22">
                  <c:v>231.67788113242077</c:v>
                </c:pt>
                <c:pt idx="23">
                  <c:v>233.09751479550343</c:v>
                </c:pt>
                <c:pt idx="24">
                  <c:v>233.79086938790476</c:v>
                </c:pt>
                <c:pt idx="25">
                  <c:v>239.38113789534557</c:v>
                </c:pt>
                <c:pt idx="26">
                  <c:v>250.3753458943942</c:v>
                </c:pt>
                <c:pt idx="27">
                  <c:v>264.81934049141591</c:v>
                </c:pt>
                <c:pt idx="28">
                  <c:v>277.02809698903752</c:v>
                </c:pt>
                <c:pt idx="29">
                  <c:v>286.41355879314079</c:v>
                </c:pt>
                <c:pt idx="30">
                  <c:v>280.73376640672035</c:v>
                </c:pt>
                <c:pt idx="31">
                  <c:v>285.59844827257007</c:v>
                </c:pt>
                <c:pt idx="32">
                  <c:v>294.57442105048341</c:v>
                </c:pt>
                <c:pt idx="33">
                  <c:v>307.1865978325597</c:v>
                </c:pt>
                <c:pt idx="34">
                  <c:v>322.49581291074668</c:v>
                </c:pt>
                <c:pt idx="35">
                  <c:v>340.18081300157922</c:v>
                </c:pt>
                <c:pt idx="36">
                  <c:v>358.77429283706812</c:v>
                </c:pt>
                <c:pt idx="37">
                  <c:v>375.17361820491868</c:v>
                </c:pt>
                <c:pt idx="38">
                  <c:v>388.63184260127514</c:v>
                </c:pt>
                <c:pt idx="39">
                  <c:v>401.38304455398151</c:v>
                </c:pt>
                <c:pt idx="40">
                  <c:v>413.6561842096724</c:v>
                </c:pt>
                <c:pt idx="41">
                  <c:v>389.31230805716632</c:v>
                </c:pt>
                <c:pt idx="42">
                  <c:v>411.78940217891949</c:v>
                </c:pt>
                <c:pt idx="43">
                  <c:v>446.27444314844826</c:v>
                </c:pt>
                <c:pt idx="44">
                  <c:v>467.85837434999235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33D-4A9A-9BFE-9E58204EA6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9199471"/>
        <c:axId val="1"/>
      </c:lineChart>
      <c:catAx>
        <c:axId val="3919947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400"/>
        </c:scaling>
        <c:delete val="0"/>
        <c:axPos val="l"/>
        <c:majorGridlines/>
        <c:numFmt formatCode="_(* #,##0_);_(* \(#,##0\);_(* &quot;-&quot;_);_(@_)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9199471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12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1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2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Business Cycle Index Annual Percent Change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Data!$I$6</c:f>
              <c:strCache>
                <c:ptCount val="1"/>
                <c:pt idx="0">
                  <c:v> Austin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Data!$A$18:$A$51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Data!$I$18:$I$51</c:f>
              <c:numCache>
                <c:formatCode>0.0%</c:formatCode>
                <c:ptCount val="34"/>
                <c:pt idx="0">
                  <c:v>5.7799971540307984E-2</c:v>
                </c:pt>
                <c:pt idx="1">
                  <c:v>4.3219915780948095E-2</c:v>
                </c:pt>
                <c:pt idx="2">
                  <c:v>7.0312797492614473E-2</c:v>
                </c:pt>
                <c:pt idx="3">
                  <c:v>9.3262163193332734E-2</c:v>
                </c:pt>
                <c:pt idx="4">
                  <c:v>8.6154848918719648E-2</c:v>
                </c:pt>
                <c:pt idx="5">
                  <c:v>8.8210495642902911E-2</c:v>
                </c:pt>
                <c:pt idx="6">
                  <c:v>6.1037984110873619E-2</c:v>
                </c:pt>
                <c:pt idx="7">
                  <c:v>6.4013435656997228E-2</c:v>
                </c:pt>
                <c:pt idx="8">
                  <c:v>8.9959568268317705E-2</c:v>
                </c:pt>
                <c:pt idx="9">
                  <c:v>8.4048784847162911E-2</c:v>
                </c:pt>
                <c:pt idx="10">
                  <c:v>6.6883442314593047E-2</c:v>
                </c:pt>
                <c:pt idx="11">
                  <c:v>1.2458434628166619E-3</c:v>
                </c:pt>
                <c:pt idx="12">
                  <c:v>-2.1755487855766625E-2</c:v>
                </c:pt>
                <c:pt idx="13">
                  <c:v>9.36162199862723E-3</c:v>
                </c:pt>
                <c:pt idx="14">
                  <c:v>5.4121410208874114E-2</c:v>
                </c:pt>
                <c:pt idx="15">
                  <c:v>7.2985551858766998E-2</c:v>
                </c:pt>
                <c:pt idx="16">
                  <c:v>8.1283412472480915E-2</c:v>
                </c:pt>
                <c:pt idx="17">
                  <c:v>8.7351724738575359E-2</c:v>
                </c:pt>
                <c:pt idx="18">
                  <c:v>4.4677133673089668E-2</c:v>
                </c:pt>
                <c:pt idx="19">
                  <c:v>-1.8868620921063652E-2</c:v>
                </c:pt>
                <c:pt idx="20">
                  <c:v>3.9348423964658943E-2</c:v>
                </c:pt>
                <c:pt idx="21">
                  <c:v>6.5484307427357669E-2</c:v>
                </c:pt>
                <c:pt idx="22">
                  <c:v>7.6789259949239602E-2</c:v>
                </c:pt>
                <c:pt idx="23">
                  <c:v>8.1977005665352362E-2</c:v>
                </c:pt>
                <c:pt idx="24">
                  <c:v>8.4001010799960904E-2</c:v>
                </c:pt>
                <c:pt idx="25">
                  <c:v>8.6440076479169001E-2</c:v>
                </c:pt>
                <c:pt idx="26">
                  <c:v>7.1965259872617857E-2</c:v>
                </c:pt>
                <c:pt idx="27">
                  <c:v>6.6157133052701253E-2</c:v>
                </c:pt>
                <c:pt idx="28">
                  <c:v>7.3868308689639228E-2</c:v>
                </c:pt>
                <c:pt idx="29">
                  <c:v>7.6685469631689387E-2</c:v>
                </c:pt>
                <c:pt idx="30">
                  <c:v>-2.3932762173074246E-2</c:v>
                </c:pt>
                <c:pt idx="31">
                  <c:v>0.12809152337957078</c:v>
                </c:pt>
                <c:pt idx="32">
                  <c:v>0.14128728811636646</c:v>
                </c:pt>
                <c:pt idx="33">
                  <c:v>7.2700787219344684E-2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05-4938-BED0-2C9597705D38}"/>
            </c:ext>
          </c:extLst>
        </c:ser>
        <c:ser>
          <c:idx val="1"/>
          <c:order val="1"/>
          <c:tx>
            <c:strRef>
              <c:f>Data!$J$6</c:f>
              <c:strCache>
                <c:ptCount val="1"/>
                <c:pt idx="0">
                  <c:v>Dallas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Data!$A$18:$A$51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Data!$J$18:$J$51</c:f>
              <c:numCache>
                <c:formatCode>0.0%</c:formatCode>
                <c:ptCount val="34"/>
                <c:pt idx="0">
                  <c:v>3.0266632853632614E-2</c:v>
                </c:pt>
                <c:pt idx="1">
                  <c:v>-3.7386202336392167E-3</c:v>
                </c:pt>
                <c:pt idx="2">
                  <c:v>5.6121742299708125E-3</c:v>
                </c:pt>
                <c:pt idx="3">
                  <c:v>4.8758299943878543E-2</c:v>
                </c:pt>
                <c:pt idx="4">
                  <c:v>6.2505700276239556E-2</c:v>
                </c:pt>
                <c:pt idx="5">
                  <c:v>6.8443455110519122E-2</c:v>
                </c:pt>
                <c:pt idx="6">
                  <c:v>6.7393464093980102E-2</c:v>
                </c:pt>
                <c:pt idx="7">
                  <c:v>8.9962498957789225E-2</c:v>
                </c:pt>
                <c:pt idx="8">
                  <c:v>7.9896346016367206E-2</c:v>
                </c:pt>
                <c:pt idx="9">
                  <c:v>6.1083364765211638E-2</c:v>
                </c:pt>
                <c:pt idx="10">
                  <c:v>5.5219997178675324E-2</c:v>
                </c:pt>
                <c:pt idx="11">
                  <c:v>7.4484130405689372E-3</c:v>
                </c:pt>
                <c:pt idx="12">
                  <c:v>-3.7292517507021845E-2</c:v>
                </c:pt>
                <c:pt idx="13">
                  <c:v>-7.2782575463666418E-3</c:v>
                </c:pt>
                <c:pt idx="14">
                  <c:v>4.1476848881180417E-2</c:v>
                </c:pt>
                <c:pt idx="15">
                  <c:v>6.204452612405633E-2</c:v>
                </c:pt>
                <c:pt idx="16">
                  <c:v>7.4973944325727349E-2</c:v>
                </c:pt>
                <c:pt idx="17">
                  <c:v>7.1312089712533042E-2</c:v>
                </c:pt>
                <c:pt idx="18">
                  <c:v>3.0024459621321227E-2</c:v>
                </c:pt>
                <c:pt idx="19">
                  <c:v>-4.9833528329572434E-2</c:v>
                </c:pt>
                <c:pt idx="20">
                  <c:v>2.1050899681536381E-2</c:v>
                </c:pt>
                <c:pt idx="21">
                  <c:v>5.4563631751995627E-2</c:v>
                </c:pt>
                <c:pt idx="22">
                  <c:v>6.2372348703636372E-2</c:v>
                </c:pt>
                <c:pt idx="23">
                  <c:v>6.6234010683941913E-2</c:v>
                </c:pt>
                <c:pt idx="24">
                  <c:v>8.5683552990477363E-2</c:v>
                </c:pt>
                <c:pt idx="25">
                  <c:v>9.357210470499204E-2</c:v>
                </c:pt>
                <c:pt idx="26">
                  <c:v>7.8606256148563675E-2</c:v>
                </c:pt>
                <c:pt idx="27">
                  <c:v>5.9941292308785164E-2</c:v>
                </c:pt>
                <c:pt idx="28">
                  <c:v>5.4522764039337673E-2</c:v>
                </c:pt>
                <c:pt idx="29">
                  <c:v>6.4963124201153313E-2</c:v>
                </c:pt>
                <c:pt idx="30">
                  <c:v>-3.5078728357967923E-2</c:v>
                </c:pt>
                <c:pt idx="31">
                  <c:v>0.10406197391775047</c:v>
                </c:pt>
                <c:pt idx="32">
                  <c:v>0.1297111269497486</c:v>
                </c:pt>
                <c:pt idx="33">
                  <c:v>6.6361246671500798E-2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05-4938-BED0-2C9597705D38}"/>
            </c:ext>
          </c:extLst>
        </c:ser>
        <c:ser>
          <c:idx val="2"/>
          <c:order val="2"/>
          <c:tx>
            <c:strRef>
              <c:f>Data!$K$6</c:f>
              <c:strCache>
                <c:ptCount val="1"/>
                <c:pt idx="0">
                  <c:v>Ft.Worth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Data!$A$18:$A$51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Data!$K$18:$K$51</c:f>
              <c:numCache>
                <c:formatCode>0.0%</c:formatCode>
                <c:ptCount val="34"/>
                <c:pt idx="0">
                  <c:v>5.2032067013886275E-2</c:v>
                </c:pt>
                <c:pt idx="1">
                  <c:v>-9.500691116694004E-4</c:v>
                </c:pt>
                <c:pt idx="2">
                  <c:v>8.3925876937621536E-3</c:v>
                </c:pt>
                <c:pt idx="3">
                  <c:v>3.4680902159596495E-2</c:v>
                </c:pt>
                <c:pt idx="4">
                  <c:v>4.564785454018859E-2</c:v>
                </c:pt>
                <c:pt idx="5">
                  <c:v>5.1026523552016145E-2</c:v>
                </c:pt>
                <c:pt idx="6">
                  <c:v>5.7438881749952972E-2</c:v>
                </c:pt>
                <c:pt idx="7">
                  <c:v>6.100100286660988E-2</c:v>
                </c:pt>
                <c:pt idx="8">
                  <c:v>6.4328555038152546E-2</c:v>
                </c:pt>
                <c:pt idx="9">
                  <c:v>5.1694880574332809E-2</c:v>
                </c:pt>
                <c:pt idx="10">
                  <c:v>4.4793083649207741E-2</c:v>
                </c:pt>
                <c:pt idx="11">
                  <c:v>8.9945440098716904E-3</c:v>
                </c:pt>
                <c:pt idx="12">
                  <c:v>-7.6068049409686563E-3</c:v>
                </c:pt>
                <c:pt idx="13">
                  <c:v>1.7979179627462122E-3</c:v>
                </c:pt>
                <c:pt idx="14">
                  <c:v>3.7862968494764837E-2</c:v>
                </c:pt>
                <c:pt idx="15">
                  <c:v>5.2101930142433209E-2</c:v>
                </c:pt>
                <c:pt idx="16">
                  <c:v>5.8922643250953234E-2</c:v>
                </c:pt>
                <c:pt idx="17">
                  <c:v>5.6306132861875802E-2</c:v>
                </c:pt>
                <c:pt idx="18">
                  <c:v>3.1726233574092759E-2</c:v>
                </c:pt>
                <c:pt idx="19">
                  <c:v>-3.9437857098199844E-2</c:v>
                </c:pt>
                <c:pt idx="20">
                  <c:v>6.6342864380582005E-3</c:v>
                </c:pt>
                <c:pt idx="21">
                  <c:v>5.5737938464751315E-2</c:v>
                </c:pt>
                <c:pt idx="22">
                  <c:v>5.5982991223845383E-2</c:v>
                </c:pt>
                <c:pt idx="23">
                  <c:v>5.1722545576750045E-2</c:v>
                </c:pt>
                <c:pt idx="24">
                  <c:v>5.1175295171284461E-2</c:v>
                </c:pt>
                <c:pt idx="25">
                  <c:v>4.3444317444067862E-2</c:v>
                </c:pt>
                <c:pt idx="26">
                  <c:v>3.2475129188461543E-2</c:v>
                </c:pt>
                <c:pt idx="27">
                  <c:v>4.830453787176358E-2</c:v>
                </c:pt>
                <c:pt idx="28">
                  <c:v>5.3683770819844955E-2</c:v>
                </c:pt>
                <c:pt idx="29">
                  <c:v>5.20412292617419E-2</c:v>
                </c:pt>
                <c:pt idx="30">
                  <c:v>-4.532813909079602E-2</c:v>
                </c:pt>
                <c:pt idx="31">
                  <c:v>7.0575730591578539E-2</c:v>
                </c:pt>
                <c:pt idx="32">
                  <c:v>9.4872789009975353E-2</c:v>
                </c:pt>
                <c:pt idx="33">
                  <c:v>5.5663146244070642E-2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05-4938-BED0-2C9597705D38}"/>
            </c:ext>
          </c:extLst>
        </c:ser>
        <c:ser>
          <c:idx val="3"/>
          <c:order val="3"/>
          <c:tx>
            <c:strRef>
              <c:f>Data!$L$6</c:f>
              <c:strCache>
                <c:ptCount val="1"/>
                <c:pt idx="0">
                  <c:v>Houston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Data!$A$18:$A$51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Data!$L$18:$L$51</c:f>
              <c:numCache>
                <c:formatCode>0.0%</c:formatCode>
                <c:ptCount val="34"/>
                <c:pt idx="0">
                  <c:v>8.9954090897984326E-2</c:v>
                </c:pt>
                <c:pt idx="1">
                  <c:v>3.4477896440598406E-2</c:v>
                </c:pt>
                <c:pt idx="2">
                  <c:v>1.0483458889474658E-2</c:v>
                </c:pt>
                <c:pt idx="3">
                  <c:v>3.4702973306116186E-2</c:v>
                </c:pt>
                <c:pt idx="4">
                  <c:v>4.3122729948053447E-2</c:v>
                </c:pt>
                <c:pt idx="5">
                  <c:v>5.570661892332724E-2</c:v>
                </c:pt>
                <c:pt idx="6">
                  <c:v>4.6006736688605034E-2</c:v>
                </c:pt>
                <c:pt idx="7">
                  <c:v>6.8466989827244418E-2</c:v>
                </c:pt>
                <c:pt idx="8">
                  <c:v>8.0817926890549438E-2</c:v>
                </c:pt>
                <c:pt idx="9">
                  <c:v>3.2559083162527341E-2</c:v>
                </c:pt>
                <c:pt idx="10">
                  <c:v>4.4641709932834249E-2</c:v>
                </c:pt>
                <c:pt idx="11">
                  <c:v>3.0651439851203999E-2</c:v>
                </c:pt>
                <c:pt idx="12">
                  <c:v>6.4689441849037578E-4</c:v>
                </c:pt>
                <c:pt idx="13">
                  <c:v>-3.2171145123424771E-3</c:v>
                </c:pt>
                <c:pt idx="14">
                  <c:v>1.683581593323279E-2</c:v>
                </c:pt>
                <c:pt idx="15">
                  <c:v>4.5538918017378797E-2</c:v>
                </c:pt>
                <c:pt idx="16">
                  <c:v>6.3954146140411103E-2</c:v>
                </c:pt>
                <c:pt idx="17">
                  <c:v>6.4578503711274063E-2</c:v>
                </c:pt>
                <c:pt idx="18">
                  <c:v>3.4473029089434754E-2</c:v>
                </c:pt>
                <c:pt idx="19">
                  <c:v>-3.2430406398524958E-2</c:v>
                </c:pt>
                <c:pt idx="20">
                  <c:v>3.0634823272454362E-3</c:v>
                </c:pt>
                <c:pt idx="21">
                  <c:v>4.1962632622258918E-2</c:v>
                </c:pt>
                <c:pt idx="22">
                  <c:v>6.0951145631582569E-2</c:v>
                </c:pt>
                <c:pt idx="23">
                  <c:v>5.6986178670409067E-2</c:v>
                </c:pt>
                <c:pt idx="24">
                  <c:v>5.4978556346860594E-2</c:v>
                </c:pt>
                <c:pt idx="25">
                  <c:v>3.1547983783686701E-2</c:v>
                </c:pt>
                <c:pt idx="26">
                  <c:v>3.5758584041213999E-3</c:v>
                </c:pt>
                <c:pt idx="27">
                  <c:v>1.7985103090354185E-2</c:v>
                </c:pt>
                <c:pt idx="28">
                  <c:v>3.7205818484717067E-2</c:v>
                </c:pt>
                <c:pt idx="29">
                  <c:v>3.8605714118370014E-2</c:v>
                </c:pt>
                <c:pt idx="30">
                  <c:v>-6.4818403708689104E-2</c:v>
                </c:pt>
                <c:pt idx="31">
                  <c:v>3.9047012581148545E-2</c:v>
                </c:pt>
                <c:pt idx="32">
                  <c:v>8.6228145572837672E-2</c:v>
                </c:pt>
                <c:pt idx="33">
                  <c:v>5.862748713998446E-2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05-4938-BED0-2C9597705D38}"/>
            </c:ext>
          </c:extLst>
        </c:ser>
        <c:ser>
          <c:idx val="4"/>
          <c:order val="4"/>
          <c:tx>
            <c:strRef>
              <c:f>Data!$M$6</c:f>
              <c:strCache>
                <c:ptCount val="1"/>
                <c:pt idx="0">
                  <c:v>San Antonio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Data!$A$18:$A$51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Data!$M$18:$M$51</c:f>
              <c:numCache>
                <c:formatCode>0.0%</c:formatCode>
                <c:ptCount val="34"/>
                <c:pt idx="0">
                  <c:v>1.6157258381128688E-2</c:v>
                </c:pt>
                <c:pt idx="1">
                  <c:v>1.8547817406672069E-2</c:v>
                </c:pt>
                <c:pt idx="2">
                  <c:v>4.6649587883589701E-2</c:v>
                </c:pt>
                <c:pt idx="3">
                  <c:v>5.8780807327891899E-2</c:v>
                </c:pt>
                <c:pt idx="4">
                  <c:v>6.0778729390491219E-2</c:v>
                </c:pt>
                <c:pt idx="5">
                  <c:v>5.9996496890188787E-2</c:v>
                </c:pt>
                <c:pt idx="6">
                  <c:v>4.0096502168231185E-2</c:v>
                </c:pt>
                <c:pt idx="7">
                  <c:v>5.6375942922120427E-2</c:v>
                </c:pt>
                <c:pt idx="8">
                  <c:v>4.5920164894571583E-2</c:v>
                </c:pt>
                <c:pt idx="9">
                  <c:v>4.6984692339427508E-2</c:v>
                </c:pt>
                <c:pt idx="10">
                  <c:v>3.3682990942042079E-2</c:v>
                </c:pt>
                <c:pt idx="11">
                  <c:v>1.8331697456471948E-2</c:v>
                </c:pt>
                <c:pt idx="12">
                  <c:v>6.1276184681231596E-3</c:v>
                </c:pt>
                <c:pt idx="13">
                  <c:v>2.9745258889165541E-3</c:v>
                </c:pt>
                <c:pt idx="14">
                  <c:v>2.3911406472275281E-2</c:v>
                </c:pt>
                <c:pt idx="15">
                  <c:v>4.5927628616483376E-2</c:v>
                </c:pt>
                <c:pt idx="16">
                  <c:v>5.7689364523590296E-2</c:v>
                </c:pt>
                <c:pt idx="17">
                  <c:v>4.6102208679193325E-2</c:v>
                </c:pt>
                <c:pt idx="18">
                  <c:v>3.3879097124486515E-2</c:v>
                </c:pt>
                <c:pt idx="19">
                  <c:v>-1.9830738496994883E-2</c:v>
                </c:pt>
                <c:pt idx="20">
                  <c:v>1.7328452961379373E-2</c:v>
                </c:pt>
                <c:pt idx="21">
                  <c:v>3.1428646871872475E-2</c:v>
                </c:pt>
                <c:pt idx="22">
                  <c:v>4.2814908154957712E-2</c:v>
                </c:pt>
                <c:pt idx="23">
                  <c:v>4.9836858724323904E-2</c:v>
                </c:pt>
                <c:pt idx="24">
                  <c:v>5.4837921556913395E-2</c:v>
                </c:pt>
                <c:pt idx="25">
                  <c:v>5.4657638305434283E-2</c:v>
                </c:pt>
                <c:pt idx="26">
                  <c:v>4.570930999032885E-2</c:v>
                </c:pt>
                <c:pt idx="27">
                  <c:v>3.5871990308779161E-2</c:v>
                </c:pt>
                <c:pt idx="28">
                  <c:v>3.2810491974505356E-2</c:v>
                </c:pt>
                <c:pt idx="29">
                  <c:v>3.0577125322592689E-2</c:v>
                </c:pt>
                <c:pt idx="30">
                  <c:v>-5.885050697118735E-2</c:v>
                </c:pt>
                <c:pt idx="31">
                  <c:v>5.7735380198800826E-2</c:v>
                </c:pt>
                <c:pt idx="32">
                  <c:v>8.374436249951199E-2</c:v>
                </c:pt>
                <c:pt idx="33">
                  <c:v>4.8364703677114741E-2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805-4938-BED0-2C9597705D38}"/>
            </c:ext>
          </c:extLst>
        </c:ser>
        <c:ser>
          <c:idx val="5"/>
          <c:order val="5"/>
          <c:tx>
            <c:strRef>
              <c:f>Data!$N$6</c:f>
              <c:strCache>
                <c:ptCount val="1"/>
                <c:pt idx="0">
                  <c:v>Texas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Data!$A$18:$A$51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Data!$N$18:$N$50</c:f>
              <c:numCache>
                <c:formatCode>0.0%</c:formatCode>
                <c:ptCount val="33"/>
                <c:pt idx="0">
                  <c:v>5.8128354927026997E-2</c:v>
                </c:pt>
                <c:pt idx="1">
                  <c:v>1.7818651519658384E-2</c:v>
                </c:pt>
                <c:pt idx="2">
                  <c:v>2.1438007926658464E-2</c:v>
                </c:pt>
                <c:pt idx="3">
                  <c:v>4.5911148562581952E-2</c:v>
                </c:pt>
                <c:pt idx="4">
                  <c:v>5.905740484675423E-2</c:v>
                </c:pt>
                <c:pt idx="5">
                  <c:v>5.659562874399815E-2</c:v>
                </c:pt>
                <c:pt idx="6">
                  <c:v>5.030574587929558E-2</c:v>
                </c:pt>
                <c:pt idx="7">
                  <c:v>6.9185297606142254E-2</c:v>
                </c:pt>
                <c:pt idx="8">
                  <c:v>6.1839652884429025E-2</c:v>
                </c:pt>
                <c:pt idx="9">
                  <c:v>4.000033701049234E-2</c:v>
                </c:pt>
                <c:pt idx="10">
                  <c:v>5.0176201342100588E-2</c:v>
                </c:pt>
                <c:pt idx="11">
                  <c:v>1.5798568254751951E-2</c:v>
                </c:pt>
                <c:pt idx="12">
                  <c:v>-8.0979141352774155E-3</c:v>
                </c:pt>
                <c:pt idx="13">
                  <c:v>8.3886066031886343E-3</c:v>
                </c:pt>
                <c:pt idx="14">
                  <c:v>4.0774128889878421E-2</c:v>
                </c:pt>
                <c:pt idx="15">
                  <c:v>4.9949056388134343E-2</c:v>
                </c:pt>
                <c:pt idx="16">
                  <c:v>6.2714808467275382E-2</c:v>
                </c:pt>
                <c:pt idx="17">
                  <c:v>6.2925648183864411E-2</c:v>
                </c:pt>
                <c:pt idx="18">
                  <c:v>3.4918695269748223E-2</c:v>
                </c:pt>
                <c:pt idx="19">
                  <c:v>-3.7144091099999332E-2</c:v>
                </c:pt>
                <c:pt idx="20">
                  <c:v>1.6865734596669072E-2</c:v>
                </c:pt>
                <c:pt idx="21">
                  <c:v>4.425024078735413E-2</c:v>
                </c:pt>
                <c:pt idx="22">
                  <c:v>6.0618391299040189E-2</c:v>
                </c:pt>
                <c:pt idx="23">
                  <c:v>5.7225069195144092E-2</c:v>
                </c:pt>
                <c:pt idx="24">
                  <c:v>5.9629714111922104E-2</c:v>
                </c:pt>
                <c:pt idx="25">
                  <c:v>5.0016715726645115E-2</c:v>
                </c:pt>
                <c:pt idx="26">
                  <c:v>2.6552149907200812E-2</c:v>
                </c:pt>
                <c:pt idx="27">
                  <c:v>3.9318507445976508E-2</c:v>
                </c:pt>
                <c:pt idx="28">
                  <c:v>5.1380815751969899E-2</c:v>
                </c:pt>
                <c:pt idx="29">
                  <c:v>4.7240202424385092E-2</c:v>
                </c:pt>
                <c:pt idx="30">
                  <c:v>-6.4093478801212231E-2</c:v>
                </c:pt>
                <c:pt idx="31">
                  <c:v>8.1213641744574933E-2</c:v>
                </c:pt>
                <c:pt idx="32">
                  <c:v>0.11942496237143575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805-4938-BED0-2C9597705D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9197471"/>
        <c:axId val="1"/>
      </c:lineChart>
      <c:catAx>
        <c:axId val="391974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vert="horz"/>
          <a:lstStyle/>
          <a:p>
            <a:pPr>
              <a:defRPr sz="11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0.16000000000000003"/>
          <c:min val="-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9197471"/>
        <c:crosses val="autoZero"/>
        <c:crossBetween val="between"/>
        <c:majorUnit val="2.0000000000000004E-2"/>
      </c:valAx>
      <c:spPr>
        <a:noFill/>
        <a:ln w="25400">
          <a:noFill/>
        </a:ln>
      </c:spPr>
    </c:plotArea>
    <c:legend>
      <c:legendPos val="r"/>
      <c:overlay val="0"/>
      <c:spPr>
        <a:noFill/>
        <a:ln w="25400">
          <a:noFill/>
        </a:ln>
      </c:spPr>
      <c:txPr>
        <a:bodyPr/>
        <a:lstStyle/>
        <a:p>
          <a:pPr>
            <a:defRPr sz="120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ysClr val="windowText" lastClr="000000"/>
                </a:solidFill>
              </a:rPr>
              <a:t>Business Cycle Index Monthly Percent Change, Austin MSA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Data!$A$117:$A$407</c:f>
              <c:strCache>
                <c:ptCount val="291"/>
                <c:pt idx="0">
                  <c:v>2000 Jan</c:v>
                </c:pt>
                <c:pt idx="1">
                  <c:v>2000 Feb</c:v>
                </c:pt>
                <c:pt idx="2">
                  <c:v>2000 Mar</c:v>
                </c:pt>
                <c:pt idx="3">
                  <c:v>2000 Apr</c:v>
                </c:pt>
                <c:pt idx="4">
                  <c:v>2000 May</c:v>
                </c:pt>
                <c:pt idx="5">
                  <c:v>2000 Jun</c:v>
                </c:pt>
                <c:pt idx="6">
                  <c:v>2000 Jul</c:v>
                </c:pt>
                <c:pt idx="7">
                  <c:v>2000 Aug</c:v>
                </c:pt>
                <c:pt idx="8">
                  <c:v>2000 Sep</c:v>
                </c:pt>
                <c:pt idx="9">
                  <c:v>2000 Oct</c:v>
                </c:pt>
                <c:pt idx="10">
                  <c:v>2000 Nov</c:v>
                </c:pt>
                <c:pt idx="11">
                  <c:v>2000 Dec</c:v>
                </c:pt>
                <c:pt idx="12">
                  <c:v>2001 Jan</c:v>
                </c:pt>
                <c:pt idx="13">
                  <c:v>2001 Feb</c:v>
                </c:pt>
                <c:pt idx="14">
                  <c:v>2001 Mar</c:v>
                </c:pt>
                <c:pt idx="15">
                  <c:v>2001 Apr</c:v>
                </c:pt>
                <c:pt idx="16">
                  <c:v>2001 May</c:v>
                </c:pt>
                <c:pt idx="17">
                  <c:v>2001 Jun</c:v>
                </c:pt>
                <c:pt idx="18">
                  <c:v>2001 Jul</c:v>
                </c:pt>
                <c:pt idx="19">
                  <c:v>2001 Aug</c:v>
                </c:pt>
                <c:pt idx="20">
                  <c:v>2001 Sep</c:v>
                </c:pt>
                <c:pt idx="21">
                  <c:v>2001 Oct</c:v>
                </c:pt>
                <c:pt idx="22">
                  <c:v>2001 Nov</c:v>
                </c:pt>
                <c:pt idx="23">
                  <c:v>2001 Dec</c:v>
                </c:pt>
                <c:pt idx="24">
                  <c:v>2002 Jan</c:v>
                </c:pt>
                <c:pt idx="25">
                  <c:v>2002 Feb</c:v>
                </c:pt>
                <c:pt idx="26">
                  <c:v>2002 Mar</c:v>
                </c:pt>
                <c:pt idx="27">
                  <c:v>2002 Apr</c:v>
                </c:pt>
                <c:pt idx="28">
                  <c:v>2002 May</c:v>
                </c:pt>
                <c:pt idx="29">
                  <c:v>2002 Jun</c:v>
                </c:pt>
                <c:pt idx="30">
                  <c:v>2002 Jul</c:v>
                </c:pt>
                <c:pt idx="31">
                  <c:v>2002 Aug</c:v>
                </c:pt>
                <c:pt idx="32">
                  <c:v>2002 Sep</c:v>
                </c:pt>
                <c:pt idx="33">
                  <c:v>2002 Oct</c:v>
                </c:pt>
                <c:pt idx="34">
                  <c:v>2002 Nov</c:v>
                </c:pt>
                <c:pt idx="35">
                  <c:v>2002 Dec</c:v>
                </c:pt>
                <c:pt idx="36">
                  <c:v>2003 Jan</c:v>
                </c:pt>
                <c:pt idx="37">
                  <c:v>2003 Feb</c:v>
                </c:pt>
                <c:pt idx="38">
                  <c:v>2003 Mar</c:v>
                </c:pt>
                <c:pt idx="39">
                  <c:v>2003 Apr</c:v>
                </c:pt>
                <c:pt idx="40">
                  <c:v>2003 May</c:v>
                </c:pt>
                <c:pt idx="41">
                  <c:v>2003 Jun</c:v>
                </c:pt>
                <c:pt idx="42">
                  <c:v>2003 Jul</c:v>
                </c:pt>
                <c:pt idx="43">
                  <c:v>2003 Aug</c:v>
                </c:pt>
                <c:pt idx="44">
                  <c:v>2003 Sep</c:v>
                </c:pt>
                <c:pt idx="45">
                  <c:v>2003 Oct</c:v>
                </c:pt>
                <c:pt idx="46">
                  <c:v>2003 Nov</c:v>
                </c:pt>
                <c:pt idx="47">
                  <c:v>2003 Dec</c:v>
                </c:pt>
                <c:pt idx="48">
                  <c:v>2004 Jan</c:v>
                </c:pt>
                <c:pt idx="49">
                  <c:v>2004 Feb</c:v>
                </c:pt>
                <c:pt idx="50">
                  <c:v>2004 Mar</c:v>
                </c:pt>
                <c:pt idx="51">
                  <c:v>2004 Apr</c:v>
                </c:pt>
                <c:pt idx="52">
                  <c:v>2004 May</c:v>
                </c:pt>
                <c:pt idx="53">
                  <c:v>2004 Jun</c:v>
                </c:pt>
                <c:pt idx="54">
                  <c:v>2004 Jul</c:v>
                </c:pt>
                <c:pt idx="55">
                  <c:v>2004 Aug</c:v>
                </c:pt>
                <c:pt idx="56">
                  <c:v>2004 Sep</c:v>
                </c:pt>
                <c:pt idx="57">
                  <c:v>2004 Oct</c:v>
                </c:pt>
                <c:pt idx="58">
                  <c:v>2004 Nov</c:v>
                </c:pt>
                <c:pt idx="59">
                  <c:v>2004 Dec</c:v>
                </c:pt>
                <c:pt idx="60">
                  <c:v>2005 Jan</c:v>
                </c:pt>
                <c:pt idx="61">
                  <c:v>2005 Feb</c:v>
                </c:pt>
                <c:pt idx="62">
                  <c:v>2005 Mar</c:v>
                </c:pt>
                <c:pt idx="63">
                  <c:v>2005 Apr</c:v>
                </c:pt>
                <c:pt idx="64">
                  <c:v>2005 May</c:v>
                </c:pt>
                <c:pt idx="65">
                  <c:v>2005 Jun</c:v>
                </c:pt>
                <c:pt idx="66">
                  <c:v>2005 Jul</c:v>
                </c:pt>
                <c:pt idx="67">
                  <c:v>2005 Aug</c:v>
                </c:pt>
                <c:pt idx="68">
                  <c:v>2005 Sep</c:v>
                </c:pt>
                <c:pt idx="69">
                  <c:v>2005 Oct</c:v>
                </c:pt>
                <c:pt idx="70">
                  <c:v>2005 Nov</c:v>
                </c:pt>
                <c:pt idx="71">
                  <c:v>2005 Dec</c:v>
                </c:pt>
                <c:pt idx="72">
                  <c:v>2006 Jan</c:v>
                </c:pt>
                <c:pt idx="73">
                  <c:v>2006 Feb</c:v>
                </c:pt>
                <c:pt idx="74">
                  <c:v>2006 Mar</c:v>
                </c:pt>
                <c:pt idx="75">
                  <c:v>2006 Apr</c:v>
                </c:pt>
                <c:pt idx="76">
                  <c:v>2006 May</c:v>
                </c:pt>
                <c:pt idx="77">
                  <c:v>2006 Jun</c:v>
                </c:pt>
                <c:pt idx="78">
                  <c:v>2006 Jul</c:v>
                </c:pt>
                <c:pt idx="79">
                  <c:v>2006 Aug</c:v>
                </c:pt>
                <c:pt idx="80">
                  <c:v>2006 Sep</c:v>
                </c:pt>
                <c:pt idx="81">
                  <c:v>2006 Oct</c:v>
                </c:pt>
                <c:pt idx="82">
                  <c:v>2006 Nov</c:v>
                </c:pt>
                <c:pt idx="83">
                  <c:v>2006 Dec</c:v>
                </c:pt>
                <c:pt idx="84">
                  <c:v>2007 Jan</c:v>
                </c:pt>
                <c:pt idx="85">
                  <c:v>2007 Feb</c:v>
                </c:pt>
                <c:pt idx="86">
                  <c:v>2007 Mar</c:v>
                </c:pt>
                <c:pt idx="87">
                  <c:v>2007 Apr</c:v>
                </c:pt>
                <c:pt idx="88">
                  <c:v>2007 May</c:v>
                </c:pt>
                <c:pt idx="89">
                  <c:v>2007 Jun</c:v>
                </c:pt>
                <c:pt idx="90">
                  <c:v>2007 Jul</c:v>
                </c:pt>
                <c:pt idx="91">
                  <c:v>2007 Aug</c:v>
                </c:pt>
                <c:pt idx="92">
                  <c:v>2007 Sep</c:v>
                </c:pt>
                <c:pt idx="93">
                  <c:v>2007 Oct</c:v>
                </c:pt>
                <c:pt idx="94">
                  <c:v>2007 Nov</c:v>
                </c:pt>
                <c:pt idx="95">
                  <c:v>2007 Dec</c:v>
                </c:pt>
                <c:pt idx="96">
                  <c:v>2008 Jan</c:v>
                </c:pt>
                <c:pt idx="97">
                  <c:v>2008 Feb</c:v>
                </c:pt>
                <c:pt idx="98">
                  <c:v>2008 Mar</c:v>
                </c:pt>
                <c:pt idx="99">
                  <c:v>2008 Apr</c:v>
                </c:pt>
                <c:pt idx="100">
                  <c:v>2008 May</c:v>
                </c:pt>
                <c:pt idx="101">
                  <c:v>2008 Jun</c:v>
                </c:pt>
                <c:pt idx="102">
                  <c:v>2008 Jul</c:v>
                </c:pt>
                <c:pt idx="103">
                  <c:v>2008 Aug</c:v>
                </c:pt>
                <c:pt idx="104">
                  <c:v>2008 Sep</c:v>
                </c:pt>
                <c:pt idx="105">
                  <c:v>2008 Oct</c:v>
                </c:pt>
                <c:pt idx="106">
                  <c:v>2008 Nov</c:v>
                </c:pt>
                <c:pt idx="107">
                  <c:v>2008 Dec</c:v>
                </c:pt>
                <c:pt idx="108">
                  <c:v>2009 Jan</c:v>
                </c:pt>
                <c:pt idx="109">
                  <c:v>2009 Feb</c:v>
                </c:pt>
                <c:pt idx="110">
                  <c:v>2009 Mar</c:v>
                </c:pt>
                <c:pt idx="111">
                  <c:v>2009 Apr</c:v>
                </c:pt>
                <c:pt idx="112">
                  <c:v>2009 May</c:v>
                </c:pt>
                <c:pt idx="113">
                  <c:v>2009 Jun</c:v>
                </c:pt>
                <c:pt idx="114">
                  <c:v>2009 Jul</c:v>
                </c:pt>
                <c:pt idx="115">
                  <c:v>2009 Aug</c:v>
                </c:pt>
                <c:pt idx="116">
                  <c:v>2009 Sep</c:v>
                </c:pt>
                <c:pt idx="117">
                  <c:v>2009 Oct</c:v>
                </c:pt>
                <c:pt idx="118">
                  <c:v>2009 Nov</c:v>
                </c:pt>
                <c:pt idx="119">
                  <c:v>2009 Dec</c:v>
                </c:pt>
                <c:pt idx="120">
                  <c:v>2010 Jan</c:v>
                </c:pt>
                <c:pt idx="121">
                  <c:v>2010 Feb</c:v>
                </c:pt>
                <c:pt idx="122">
                  <c:v>2010 Mar</c:v>
                </c:pt>
                <c:pt idx="123">
                  <c:v>2010 Apr</c:v>
                </c:pt>
                <c:pt idx="124">
                  <c:v>2010 May</c:v>
                </c:pt>
                <c:pt idx="125">
                  <c:v>2010 Jun</c:v>
                </c:pt>
                <c:pt idx="126">
                  <c:v>2010 Jul</c:v>
                </c:pt>
                <c:pt idx="127">
                  <c:v>2010 Aug</c:v>
                </c:pt>
                <c:pt idx="128">
                  <c:v>2010 Sep</c:v>
                </c:pt>
                <c:pt idx="129">
                  <c:v>2010 Oct</c:v>
                </c:pt>
                <c:pt idx="130">
                  <c:v>2010 Nov</c:v>
                </c:pt>
                <c:pt idx="131">
                  <c:v>2010 Dec</c:v>
                </c:pt>
                <c:pt idx="132">
                  <c:v>2011 Jan</c:v>
                </c:pt>
                <c:pt idx="133">
                  <c:v>2011 Feb</c:v>
                </c:pt>
                <c:pt idx="134">
                  <c:v>2011 Mar</c:v>
                </c:pt>
                <c:pt idx="135">
                  <c:v>2011 Apr</c:v>
                </c:pt>
                <c:pt idx="136">
                  <c:v>2011 May</c:v>
                </c:pt>
                <c:pt idx="137">
                  <c:v>2011 Jun</c:v>
                </c:pt>
                <c:pt idx="138">
                  <c:v>2011 Jul</c:v>
                </c:pt>
                <c:pt idx="139">
                  <c:v>2011 Aug</c:v>
                </c:pt>
                <c:pt idx="140">
                  <c:v>2011 Sep</c:v>
                </c:pt>
                <c:pt idx="141">
                  <c:v>2011 Oct</c:v>
                </c:pt>
                <c:pt idx="142">
                  <c:v>2011 Nov</c:v>
                </c:pt>
                <c:pt idx="143">
                  <c:v>2011 Dec</c:v>
                </c:pt>
                <c:pt idx="144">
                  <c:v>2012 Jan</c:v>
                </c:pt>
                <c:pt idx="145">
                  <c:v>2012 Feb</c:v>
                </c:pt>
                <c:pt idx="146">
                  <c:v>2012 Mar</c:v>
                </c:pt>
                <c:pt idx="147">
                  <c:v>2012 Apr</c:v>
                </c:pt>
                <c:pt idx="148">
                  <c:v>2012 May</c:v>
                </c:pt>
                <c:pt idx="149">
                  <c:v>2012 Jun</c:v>
                </c:pt>
                <c:pt idx="150">
                  <c:v>2012 Jul</c:v>
                </c:pt>
                <c:pt idx="151">
                  <c:v>2012 Aug</c:v>
                </c:pt>
                <c:pt idx="152">
                  <c:v>2012 Sep</c:v>
                </c:pt>
                <c:pt idx="153">
                  <c:v>2012 Oct</c:v>
                </c:pt>
                <c:pt idx="154">
                  <c:v>2012 Nov</c:v>
                </c:pt>
                <c:pt idx="155">
                  <c:v>2012 Dec</c:v>
                </c:pt>
                <c:pt idx="156">
                  <c:v>2013 Jan</c:v>
                </c:pt>
                <c:pt idx="157">
                  <c:v>2013 Feb</c:v>
                </c:pt>
                <c:pt idx="158">
                  <c:v>2013 Mar</c:v>
                </c:pt>
                <c:pt idx="159">
                  <c:v>2013 Apr</c:v>
                </c:pt>
                <c:pt idx="160">
                  <c:v>2013 May</c:v>
                </c:pt>
                <c:pt idx="161">
                  <c:v>2013 Jun</c:v>
                </c:pt>
                <c:pt idx="162">
                  <c:v>2013 Jul</c:v>
                </c:pt>
                <c:pt idx="163">
                  <c:v>2013 Aug</c:v>
                </c:pt>
                <c:pt idx="164">
                  <c:v>2013 Sep</c:v>
                </c:pt>
                <c:pt idx="165">
                  <c:v>2013 Oct</c:v>
                </c:pt>
                <c:pt idx="166">
                  <c:v>2013 Nov</c:v>
                </c:pt>
                <c:pt idx="167">
                  <c:v>2013 Dec</c:v>
                </c:pt>
                <c:pt idx="168">
                  <c:v>2014 Jan</c:v>
                </c:pt>
                <c:pt idx="169">
                  <c:v>2014 Feb</c:v>
                </c:pt>
                <c:pt idx="170">
                  <c:v>2014 Mar</c:v>
                </c:pt>
                <c:pt idx="171">
                  <c:v>2014 Apr</c:v>
                </c:pt>
                <c:pt idx="172">
                  <c:v>2014 May</c:v>
                </c:pt>
                <c:pt idx="173">
                  <c:v>2014 Jun</c:v>
                </c:pt>
                <c:pt idx="174">
                  <c:v>2014 Jul</c:v>
                </c:pt>
                <c:pt idx="175">
                  <c:v>2014 Aug</c:v>
                </c:pt>
                <c:pt idx="176">
                  <c:v>2014 Sep</c:v>
                </c:pt>
                <c:pt idx="177">
                  <c:v>2014 Oct</c:v>
                </c:pt>
                <c:pt idx="178">
                  <c:v>2014 Nov</c:v>
                </c:pt>
                <c:pt idx="179">
                  <c:v>2014 Dec</c:v>
                </c:pt>
                <c:pt idx="180">
                  <c:v>2015 Jan</c:v>
                </c:pt>
                <c:pt idx="181">
                  <c:v>2015 Feb</c:v>
                </c:pt>
                <c:pt idx="182">
                  <c:v>2015 Mar</c:v>
                </c:pt>
                <c:pt idx="183">
                  <c:v>2015 Apr</c:v>
                </c:pt>
                <c:pt idx="184">
                  <c:v>2015 May</c:v>
                </c:pt>
                <c:pt idx="185">
                  <c:v>2015 Jun</c:v>
                </c:pt>
                <c:pt idx="186">
                  <c:v>2015 Jul</c:v>
                </c:pt>
                <c:pt idx="187">
                  <c:v>2015 Aug</c:v>
                </c:pt>
                <c:pt idx="188">
                  <c:v>2015 Sep</c:v>
                </c:pt>
                <c:pt idx="189">
                  <c:v>2015 Oct</c:v>
                </c:pt>
                <c:pt idx="190">
                  <c:v>2015 Nov</c:v>
                </c:pt>
                <c:pt idx="191">
                  <c:v>2015 Dec</c:v>
                </c:pt>
                <c:pt idx="192">
                  <c:v>2016 Jan</c:v>
                </c:pt>
                <c:pt idx="193">
                  <c:v>2016 Feb</c:v>
                </c:pt>
                <c:pt idx="194">
                  <c:v>2016 Mar</c:v>
                </c:pt>
                <c:pt idx="195">
                  <c:v>2016 Apr</c:v>
                </c:pt>
                <c:pt idx="196">
                  <c:v>2016 May</c:v>
                </c:pt>
                <c:pt idx="197">
                  <c:v>2016 Jun</c:v>
                </c:pt>
                <c:pt idx="198">
                  <c:v>2016 Jul</c:v>
                </c:pt>
                <c:pt idx="199">
                  <c:v>2016 Aug</c:v>
                </c:pt>
                <c:pt idx="200">
                  <c:v>2016 Sep</c:v>
                </c:pt>
                <c:pt idx="201">
                  <c:v>2016 Oct</c:v>
                </c:pt>
                <c:pt idx="202">
                  <c:v>2016 Nov</c:v>
                </c:pt>
                <c:pt idx="203">
                  <c:v>2016 Dec</c:v>
                </c:pt>
                <c:pt idx="204">
                  <c:v>2017 Jan</c:v>
                </c:pt>
                <c:pt idx="205">
                  <c:v>2017 Feb</c:v>
                </c:pt>
                <c:pt idx="206">
                  <c:v>2017 Mar</c:v>
                </c:pt>
                <c:pt idx="207">
                  <c:v>2017 Apr</c:v>
                </c:pt>
                <c:pt idx="208">
                  <c:v>2017 May</c:v>
                </c:pt>
                <c:pt idx="209">
                  <c:v>2017 Jun</c:v>
                </c:pt>
                <c:pt idx="210">
                  <c:v>2017 Jul</c:v>
                </c:pt>
                <c:pt idx="211">
                  <c:v>2017 Aug</c:v>
                </c:pt>
                <c:pt idx="212">
                  <c:v>2017 Sep</c:v>
                </c:pt>
                <c:pt idx="213">
                  <c:v>2017 Oct</c:v>
                </c:pt>
                <c:pt idx="214">
                  <c:v>2017 Nov</c:v>
                </c:pt>
                <c:pt idx="215">
                  <c:v>2017 Dec</c:v>
                </c:pt>
                <c:pt idx="216">
                  <c:v>2018 Jan</c:v>
                </c:pt>
                <c:pt idx="217">
                  <c:v>2018 Feb</c:v>
                </c:pt>
                <c:pt idx="218">
                  <c:v>2018 Mar</c:v>
                </c:pt>
                <c:pt idx="219">
                  <c:v>2018 Apr</c:v>
                </c:pt>
                <c:pt idx="220">
                  <c:v>2018 May</c:v>
                </c:pt>
                <c:pt idx="221">
                  <c:v>2018 Jun</c:v>
                </c:pt>
                <c:pt idx="222">
                  <c:v>2018 Jul</c:v>
                </c:pt>
                <c:pt idx="223">
                  <c:v>2018 Aug</c:v>
                </c:pt>
                <c:pt idx="224">
                  <c:v>2018 Sep</c:v>
                </c:pt>
                <c:pt idx="225">
                  <c:v>2018 Oct</c:v>
                </c:pt>
                <c:pt idx="226">
                  <c:v>2018 Nov</c:v>
                </c:pt>
                <c:pt idx="227">
                  <c:v>2018 Dec</c:v>
                </c:pt>
                <c:pt idx="228">
                  <c:v>2019 Jan</c:v>
                </c:pt>
                <c:pt idx="229">
                  <c:v>2019 Feb</c:v>
                </c:pt>
                <c:pt idx="230">
                  <c:v>2019 Mar</c:v>
                </c:pt>
                <c:pt idx="231">
                  <c:v>2019 Apr</c:v>
                </c:pt>
                <c:pt idx="232">
                  <c:v>2019 May</c:v>
                </c:pt>
                <c:pt idx="233">
                  <c:v>2019 Jun</c:v>
                </c:pt>
                <c:pt idx="234">
                  <c:v>2019 Jul</c:v>
                </c:pt>
                <c:pt idx="235">
                  <c:v>2019 Aug</c:v>
                </c:pt>
                <c:pt idx="236">
                  <c:v>2019 Sep</c:v>
                </c:pt>
                <c:pt idx="237">
                  <c:v>2019 Oct</c:v>
                </c:pt>
                <c:pt idx="238">
                  <c:v>2019 Nov</c:v>
                </c:pt>
                <c:pt idx="239">
                  <c:v>2019 Dec</c:v>
                </c:pt>
                <c:pt idx="240">
                  <c:v>2020 Jan</c:v>
                </c:pt>
                <c:pt idx="241">
                  <c:v>2020 Feb</c:v>
                </c:pt>
                <c:pt idx="242">
                  <c:v>2020 Mar</c:v>
                </c:pt>
                <c:pt idx="243">
                  <c:v>2020 Apr</c:v>
                </c:pt>
                <c:pt idx="244">
                  <c:v>2020 May</c:v>
                </c:pt>
                <c:pt idx="245">
                  <c:v>2020 Jun</c:v>
                </c:pt>
                <c:pt idx="246">
                  <c:v>2020 Jul</c:v>
                </c:pt>
                <c:pt idx="247">
                  <c:v>2020 Aug</c:v>
                </c:pt>
                <c:pt idx="248">
                  <c:v>2020 Sep</c:v>
                </c:pt>
                <c:pt idx="249">
                  <c:v>2020 Oct</c:v>
                </c:pt>
                <c:pt idx="250">
                  <c:v>2020 Nov</c:v>
                </c:pt>
                <c:pt idx="251">
                  <c:v>2020 Dec</c:v>
                </c:pt>
                <c:pt idx="252">
                  <c:v>2021 Jan</c:v>
                </c:pt>
                <c:pt idx="253">
                  <c:v>2021 Feb</c:v>
                </c:pt>
                <c:pt idx="254">
                  <c:v>2021 Mar</c:v>
                </c:pt>
                <c:pt idx="255">
                  <c:v>2021 Apr</c:v>
                </c:pt>
                <c:pt idx="256">
                  <c:v>2021 May</c:v>
                </c:pt>
                <c:pt idx="257">
                  <c:v>2021 Jun</c:v>
                </c:pt>
                <c:pt idx="258">
                  <c:v>2021 Jul</c:v>
                </c:pt>
                <c:pt idx="259">
                  <c:v>2021 Aug</c:v>
                </c:pt>
                <c:pt idx="260">
                  <c:v>2021 Sep</c:v>
                </c:pt>
                <c:pt idx="261">
                  <c:v>2021 Oct</c:v>
                </c:pt>
                <c:pt idx="262">
                  <c:v>2021 Nov</c:v>
                </c:pt>
                <c:pt idx="263">
                  <c:v>2021 Dec</c:v>
                </c:pt>
                <c:pt idx="264">
                  <c:v>2022 Jan</c:v>
                </c:pt>
                <c:pt idx="265">
                  <c:v>2022 Feb</c:v>
                </c:pt>
                <c:pt idx="266">
                  <c:v>2022 Mar</c:v>
                </c:pt>
                <c:pt idx="267">
                  <c:v>2022 Apr</c:v>
                </c:pt>
                <c:pt idx="268">
                  <c:v>2022 May</c:v>
                </c:pt>
                <c:pt idx="269">
                  <c:v>2022 Jun</c:v>
                </c:pt>
                <c:pt idx="270">
                  <c:v>2022 Jul</c:v>
                </c:pt>
                <c:pt idx="271">
                  <c:v>2022 Aug</c:v>
                </c:pt>
                <c:pt idx="272">
                  <c:v>2022 Sep</c:v>
                </c:pt>
                <c:pt idx="273">
                  <c:v>2022 Oct</c:v>
                </c:pt>
                <c:pt idx="274">
                  <c:v>2022 Nov</c:v>
                </c:pt>
                <c:pt idx="275">
                  <c:v>2022 Dec</c:v>
                </c:pt>
                <c:pt idx="276">
                  <c:v>2023 Jan</c:v>
                </c:pt>
                <c:pt idx="277">
                  <c:v>2023 Feb</c:v>
                </c:pt>
                <c:pt idx="278">
                  <c:v>2023 Mar</c:v>
                </c:pt>
                <c:pt idx="279">
                  <c:v>2023 Apr</c:v>
                </c:pt>
                <c:pt idx="280">
                  <c:v>2023 May</c:v>
                </c:pt>
                <c:pt idx="281">
                  <c:v>2023 Jun</c:v>
                </c:pt>
                <c:pt idx="282">
                  <c:v>2023 Jul</c:v>
                </c:pt>
                <c:pt idx="283">
                  <c:v>2023 Aug</c:v>
                </c:pt>
                <c:pt idx="284">
                  <c:v>2023 Sep</c:v>
                </c:pt>
                <c:pt idx="285">
                  <c:v>2023 Oct</c:v>
                </c:pt>
                <c:pt idx="286">
                  <c:v>2023 Nov</c:v>
                </c:pt>
                <c:pt idx="287">
                  <c:v>2023 Dec</c:v>
                </c:pt>
                <c:pt idx="288">
                  <c:v>2024 Jan</c:v>
                </c:pt>
                <c:pt idx="289">
                  <c:v>2024 Feb</c:v>
                </c:pt>
                <c:pt idx="290">
                  <c:v>2024 Mar</c:v>
                </c:pt>
              </c:strCache>
            </c:strRef>
          </c:cat>
          <c:val>
            <c:numRef>
              <c:f>Data!$I$117:$I$407</c:f>
              <c:numCache>
                <c:formatCode>0.000%</c:formatCode>
                <c:ptCount val="291"/>
                <c:pt idx="0">
                  <c:v>-5.0089787250256514E-3</c:v>
                </c:pt>
                <c:pt idx="1">
                  <c:v>6.2704748393169292E-3</c:v>
                </c:pt>
                <c:pt idx="2">
                  <c:v>5.1239638060782845E-3</c:v>
                </c:pt>
                <c:pt idx="3">
                  <c:v>2.656407577098317E-3</c:v>
                </c:pt>
                <c:pt idx="4">
                  <c:v>9.8968793872228709E-3</c:v>
                </c:pt>
                <c:pt idx="5">
                  <c:v>7.3228243218742299E-3</c:v>
                </c:pt>
                <c:pt idx="6">
                  <c:v>4.7316428221971657E-3</c:v>
                </c:pt>
                <c:pt idx="7">
                  <c:v>5.4379333472814742E-3</c:v>
                </c:pt>
                <c:pt idx="8">
                  <c:v>2.6718822968472265E-3</c:v>
                </c:pt>
                <c:pt idx="9">
                  <c:v>1.631974165823722E-3</c:v>
                </c:pt>
                <c:pt idx="10">
                  <c:v>3.4758355586910054E-3</c:v>
                </c:pt>
                <c:pt idx="11">
                  <c:v>2.3668938502652524E-3</c:v>
                </c:pt>
                <c:pt idx="12">
                  <c:v>1.4943670763092296E-4</c:v>
                </c:pt>
                <c:pt idx="13">
                  <c:v>4.6669847824887825E-4</c:v>
                </c:pt>
                <c:pt idx="14">
                  <c:v>-3.0621138716737488E-3</c:v>
                </c:pt>
                <c:pt idx="15">
                  <c:v>-6.3145454332728503E-3</c:v>
                </c:pt>
                <c:pt idx="16">
                  <c:v>-4.3099160261061342E-3</c:v>
                </c:pt>
                <c:pt idx="17">
                  <c:v>-4.3603938908139796E-3</c:v>
                </c:pt>
                <c:pt idx="18">
                  <c:v>-6.7857928156931212E-3</c:v>
                </c:pt>
                <c:pt idx="19">
                  <c:v>-2.5177833037620724E-3</c:v>
                </c:pt>
                <c:pt idx="20">
                  <c:v>-4.4149913111659429E-3</c:v>
                </c:pt>
                <c:pt idx="21">
                  <c:v>-6.5397152833847469E-3</c:v>
                </c:pt>
                <c:pt idx="22">
                  <c:v>-4.6866759962882077E-3</c:v>
                </c:pt>
                <c:pt idx="23">
                  <c:v>-1.9407046133368057E-3</c:v>
                </c:pt>
                <c:pt idx="24">
                  <c:v>-5.9217684958978874E-4</c:v>
                </c:pt>
                <c:pt idx="25">
                  <c:v>-5.4091957668251723E-4</c:v>
                </c:pt>
                <c:pt idx="26">
                  <c:v>1.0540505078872649E-5</c:v>
                </c:pt>
                <c:pt idx="27">
                  <c:v>2.4984965952853802E-3</c:v>
                </c:pt>
                <c:pt idx="28">
                  <c:v>4.8603249781073259E-4</c:v>
                </c:pt>
                <c:pt idx="29">
                  <c:v>-4.6007624052198789E-3</c:v>
                </c:pt>
                <c:pt idx="30">
                  <c:v>2.6737916864820396E-3</c:v>
                </c:pt>
                <c:pt idx="31">
                  <c:v>3.8540066449876593E-3</c:v>
                </c:pt>
                <c:pt idx="32">
                  <c:v>5.6678602008043602E-4</c:v>
                </c:pt>
                <c:pt idx="33">
                  <c:v>-5.2535642618666673E-4</c:v>
                </c:pt>
                <c:pt idx="34">
                  <c:v>2.3279646295774272E-3</c:v>
                </c:pt>
                <c:pt idx="35">
                  <c:v>8.4560344614595764E-4</c:v>
                </c:pt>
                <c:pt idx="36">
                  <c:v>-1.8129473969715269E-3</c:v>
                </c:pt>
                <c:pt idx="37">
                  <c:v>-3.1805925826132427E-3</c:v>
                </c:pt>
                <c:pt idx="38">
                  <c:v>-2.1452272433794949E-3</c:v>
                </c:pt>
                <c:pt idx="39">
                  <c:v>3.8035511015055133E-3</c:v>
                </c:pt>
                <c:pt idx="40">
                  <c:v>2.529214812344751E-3</c:v>
                </c:pt>
                <c:pt idx="41">
                  <c:v>1.9495663617971886E-3</c:v>
                </c:pt>
                <c:pt idx="42">
                  <c:v>4.684056968819128E-3</c:v>
                </c:pt>
                <c:pt idx="43">
                  <c:v>1.1853697712487798E-3</c:v>
                </c:pt>
                <c:pt idx="44">
                  <c:v>2.5421049820655286E-3</c:v>
                </c:pt>
                <c:pt idx="45">
                  <c:v>2.3214906647304996E-3</c:v>
                </c:pt>
                <c:pt idx="46">
                  <c:v>1.9827399267300055E-3</c:v>
                </c:pt>
                <c:pt idx="47">
                  <c:v>5.5987758205943775E-3</c:v>
                </c:pt>
                <c:pt idx="48">
                  <c:v>6.0131221151557713E-3</c:v>
                </c:pt>
                <c:pt idx="49">
                  <c:v>5.7929075688372489E-3</c:v>
                </c:pt>
                <c:pt idx="50">
                  <c:v>6.2807881683464052E-3</c:v>
                </c:pt>
                <c:pt idx="51">
                  <c:v>4.9975572488855481E-3</c:v>
                </c:pt>
                <c:pt idx="52">
                  <c:v>3.855844419321644E-3</c:v>
                </c:pt>
                <c:pt idx="53">
                  <c:v>5.7987749473175088E-3</c:v>
                </c:pt>
                <c:pt idx="54">
                  <c:v>8.0766181412680639E-3</c:v>
                </c:pt>
                <c:pt idx="55">
                  <c:v>5.5738809558587895E-3</c:v>
                </c:pt>
                <c:pt idx="56">
                  <c:v>4.8409286141372441E-3</c:v>
                </c:pt>
                <c:pt idx="57">
                  <c:v>7.4335925480002972E-3</c:v>
                </c:pt>
                <c:pt idx="58">
                  <c:v>5.1652319038273369E-3</c:v>
                </c:pt>
                <c:pt idx="59">
                  <c:v>5.8900847934260083E-3</c:v>
                </c:pt>
                <c:pt idx="60">
                  <c:v>6.9698700390939073E-3</c:v>
                </c:pt>
                <c:pt idx="61">
                  <c:v>5.6965051818151898E-3</c:v>
                </c:pt>
                <c:pt idx="62">
                  <c:v>5.9777408581398071E-3</c:v>
                </c:pt>
                <c:pt idx="63">
                  <c:v>7.0796189350802244E-3</c:v>
                </c:pt>
                <c:pt idx="64">
                  <c:v>5.4920526142052239E-3</c:v>
                </c:pt>
                <c:pt idx="65">
                  <c:v>5.9311806132820721E-3</c:v>
                </c:pt>
                <c:pt idx="66">
                  <c:v>7.2962144615368622E-3</c:v>
                </c:pt>
                <c:pt idx="67">
                  <c:v>4.2386859142746931E-3</c:v>
                </c:pt>
                <c:pt idx="68">
                  <c:v>4.4887795274440537E-3</c:v>
                </c:pt>
                <c:pt idx="69">
                  <c:v>9.7413772074285453E-4</c:v>
                </c:pt>
                <c:pt idx="70">
                  <c:v>6.0831077766642823E-3</c:v>
                </c:pt>
                <c:pt idx="71">
                  <c:v>7.6714559091681563E-3</c:v>
                </c:pt>
                <c:pt idx="72">
                  <c:v>6.4507503533950301E-3</c:v>
                </c:pt>
                <c:pt idx="73">
                  <c:v>6.2667513452071433E-3</c:v>
                </c:pt>
                <c:pt idx="74">
                  <c:v>7.3801763229844547E-3</c:v>
                </c:pt>
                <c:pt idx="75">
                  <c:v>6.7691184347798998E-3</c:v>
                </c:pt>
                <c:pt idx="76">
                  <c:v>7.494218683585842E-3</c:v>
                </c:pt>
                <c:pt idx="77">
                  <c:v>6.4320970718538106E-3</c:v>
                </c:pt>
                <c:pt idx="78">
                  <c:v>4.653090324466526E-3</c:v>
                </c:pt>
                <c:pt idx="79">
                  <c:v>1.2437099405303707E-2</c:v>
                </c:pt>
                <c:pt idx="80">
                  <c:v>1.5153439555348178E-2</c:v>
                </c:pt>
                <c:pt idx="81">
                  <c:v>7.0009081434092586E-3</c:v>
                </c:pt>
                <c:pt idx="82">
                  <c:v>9.2636622865910276E-3</c:v>
                </c:pt>
                <c:pt idx="83">
                  <c:v>8.085218078390884E-3</c:v>
                </c:pt>
                <c:pt idx="84">
                  <c:v>1.640274120837458E-3</c:v>
                </c:pt>
                <c:pt idx="85">
                  <c:v>8.6193176071236114E-3</c:v>
                </c:pt>
                <c:pt idx="86">
                  <c:v>9.1023540639143252E-3</c:v>
                </c:pt>
                <c:pt idx="87">
                  <c:v>4.4790309017228112E-3</c:v>
                </c:pt>
                <c:pt idx="88">
                  <c:v>5.4171264889947253E-3</c:v>
                </c:pt>
                <c:pt idx="89">
                  <c:v>6.6253783278708124E-3</c:v>
                </c:pt>
                <c:pt idx="90">
                  <c:v>4.0923700371805639E-3</c:v>
                </c:pt>
                <c:pt idx="91">
                  <c:v>3.1469702662962331E-3</c:v>
                </c:pt>
                <c:pt idx="92">
                  <c:v>5.7920685032285188E-3</c:v>
                </c:pt>
                <c:pt idx="93">
                  <c:v>4.7061006237616235E-3</c:v>
                </c:pt>
                <c:pt idx="94">
                  <c:v>4.7628995626441423E-3</c:v>
                </c:pt>
                <c:pt idx="95">
                  <c:v>5.3899769562566983E-3</c:v>
                </c:pt>
                <c:pt idx="96">
                  <c:v>7.5156255092927197E-3</c:v>
                </c:pt>
                <c:pt idx="97">
                  <c:v>4.5394755944726051E-3</c:v>
                </c:pt>
                <c:pt idx="98">
                  <c:v>7.4225438795810358E-5</c:v>
                </c:pt>
                <c:pt idx="99">
                  <c:v>1.2888485775270912E-4</c:v>
                </c:pt>
                <c:pt idx="100">
                  <c:v>2.1575109992866531E-3</c:v>
                </c:pt>
                <c:pt idx="101">
                  <c:v>1.0371813042152718E-3</c:v>
                </c:pt>
                <c:pt idx="102">
                  <c:v>1.2346753171738974E-3</c:v>
                </c:pt>
                <c:pt idx="103">
                  <c:v>2.8656115040555084E-3</c:v>
                </c:pt>
                <c:pt idx="104">
                  <c:v>2.7582362691985669E-3</c:v>
                </c:pt>
                <c:pt idx="105">
                  <c:v>-6.6630408014710135E-4</c:v>
                </c:pt>
                <c:pt idx="106">
                  <c:v>-1.6792809691083162E-3</c:v>
                </c:pt>
                <c:pt idx="107">
                  <c:v>-3.343041827555444E-3</c:v>
                </c:pt>
                <c:pt idx="108">
                  <c:v>-7.2653215346421204E-3</c:v>
                </c:pt>
                <c:pt idx="109">
                  <c:v>-7.7972073010368582E-3</c:v>
                </c:pt>
                <c:pt idx="110">
                  <c:v>-4.3850910334317407E-3</c:v>
                </c:pt>
                <c:pt idx="111">
                  <c:v>-2.6045246221363227E-4</c:v>
                </c:pt>
                <c:pt idx="112">
                  <c:v>-3.13610044934626E-3</c:v>
                </c:pt>
                <c:pt idx="113">
                  <c:v>-1.8102977871990852E-3</c:v>
                </c:pt>
                <c:pt idx="114">
                  <c:v>2.2796311794733574E-4</c:v>
                </c:pt>
                <c:pt idx="115">
                  <c:v>4.9729640571919483E-4</c:v>
                </c:pt>
                <c:pt idx="116">
                  <c:v>6.0851227614039339E-4</c:v>
                </c:pt>
                <c:pt idx="117">
                  <c:v>1.868822779950142E-3</c:v>
                </c:pt>
                <c:pt idx="118">
                  <c:v>2.404553558311903E-3</c:v>
                </c:pt>
                <c:pt idx="119">
                  <c:v>3.7081187767964985E-3</c:v>
                </c:pt>
                <c:pt idx="120">
                  <c:v>4.7645426680295779E-3</c:v>
                </c:pt>
                <c:pt idx="121">
                  <c:v>4.0979716241621106E-3</c:v>
                </c:pt>
                <c:pt idx="122">
                  <c:v>7.3278883365651172E-3</c:v>
                </c:pt>
                <c:pt idx="123">
                  <c:v>5.4238257282268861E-3</c:v>
                </c:pt>
                <c:pt idx="124">
                  <c:v>5.2822772456209855E-3</c:v>
                </c:pt>
                <c:pt idx="125">
                  <c:v>5.3726602186056445E-3</c:v>
                </c:pt>
                <c:pt idx="126">
                  <c:v>5.1130599104796262E-3</c:v>
                </c:pt>
                <c:pt idx="127">
                  <c:v>3.1649015249384221E-3</c:v>
                </c:pt>
                <c:pt idx="128">
                  <c:v>3.8771263371129576E-3</c:v>
                </c:pt>
                <c:pt idx="129">
                  <c:v>9.6477536549040704E-3</c:v>
                </c:pt>
                <c:pt idx="130">
                  <c:v>5.7250363595190224E-3</c:v>
                </c:pt>
                <c:pt idx="131">
                  <c:v>3.5394371912737281E-3</c:v>
                </c:pt>
                <c:pt idx="132">
                  <c:v>3.7633735728343923E-3</c:v>
                </c:pt>
                <c:pt idx="133">
                  <c:v>5.4419810114693934E-3</c:v>
                </c:pt>
                <c:pt idx="134">
                  <c:v>7.823387661450654E-3</c:v>
                </c:pt>
                <c:pt idx="135">
                  <c:v>8.4333437638925996E-3</c:v>
                </c:pt>
                <c:pt idx="136">
                  <c:v>2.3713175545772352E-3</c:v>
                </c:pt>
                <c:pt idx="137">
                  <c:v>2.7819114369125307E-3</c:v>
                </c:pt>
                <c:pt idx="138">
                  <c:v>6.1298006090426639E-3</c:v>
                </c:pt>
                <c:pt idx="139">
                  <c:v>7.0360291952815306E-3</c:v>
                </c:pt>
                <c:pt idx="140">
                  <c:v>4.7029569428400217E-3</c:v>
                </c:pt>
                <c:pt idx="141">
                  <c:v>2.2392302377482335E-3</c:v>
                </c:pt>
                <c:pt idx="142">
                  <c:v>4.7466599994181614E-3</c:v>
                </c:pt>
                <c:pt idx="143">
                  <c:v>9.1045530364758983E-3</c:v>
                </c:pt>
                <c:pt idx="144">
                  <c:v>9.553254441533798E-3</c:v>
                </c:pt>
                <c:pt idx="145">
                  <c:v>5.6030218333908812E-3</c:v>
                </c:pt>
                <c:pt idx="146">
                  <c:v>5.7087423530110667E-3</c:v>
                </c:pt>
                <c:pt idx="147">
                  <c:v>4.557386270107015E-3</c:v>
                </c:pt>
                <c:pt idx="148">
                  <c:v>5.8851946048367266E-3</c:v>
                </c:pt>
                <c:pt idx="149">
                  <c:v>6.6236764320638832E-3</c:v>
                </c:pt>
                <c:pt idx="150">
                  <c:v>5.9718191509954494E-3</c:v>
                </c:pt>
                <c:pt idx="151">
                  <c:v>9.1881392634166094E-3</c:v>
                </c:pt>
                <c:pt idx="152">
                  <c:v>7.6677321901866815E-3</c:v>
                </c:pt>
                <c:pt idx="153">
                  <c:v>8.4911660814538555E-3</c:v>
                </c:pt>
                <c:pt idx="154">
                  <c:v>8.8952207274265224E-3</c:v>
                </c:pt>
                <c:pt idx="155">
                  <c:v>4.7141071104789562E-3</c:v>
                </c:pt>
                <c:pt idx="156">
                  <c:v>3.151997149708625E-3</c:v>
                </c:pt>
                <c:pt idx="157">
                  <c:v>5.8836867826606073E-3</c:v>
                </c:pt>
                <c:pt idx="158">
                  <c:v>6.5087550715778753E-3</c:v>
                </c:pt>
                <c:pt idx="159">
                  <c:v>7.7359054407923865E-3</c:v>
                </c:pt>
                <c:pt idx="160">
                  <c:v>6.87595064880252E-3</c:v>
                </c:pt>
                <c:pt idx="161">
                  <c:v>6.9281585114773711E-3</c:v>
                </c:pt>
                <c:pt idx="162">
                  <c:v>6.313120369103269E-3</c:v>
                </c:pt>
                <c:pt idx="163">
                  <c:v>6.9523024917050348E-3</c:v>
                </c:pt>
                <c:pt idx="164">
                  <c:v>7.06835290020498E-3</c:v>
                </c:pt>
                <c:pt idx="165">
                  <c:v>6.0480502891933855E-3</c:v>
                </c:pt>
                <c:pt idx="166">
                  <c:v>8.1106773497709485E-3</c:v>
                </c:pt>
                <c:pt idx="167">
                  <c:v>6.688832425208166E-3</c:v>
                </c:pt>
                <c:pt idx="168">
                  <c:v>6.3592732130026176E-3</c:v>
                </c:pt>
                <c:pt idx="169">
                  <c:v>8.6552126509900108E-3</c:v>
                </c:pt>
                <c:pt idx="170">
                  <c:v>7.070413689627836E-3</c:v>
                </c:pt>
                <c:pt idx="171">
                  <c:v>5.8640312757472154E-3</c:v>
                </c:pt>
                <c:pt idx="172">
                  <c:v>5.4699860650328017E-3</c:v>
                </c:pt>
                <c:pt idx="173">
                  <c:v>6.4309781838737352E-3</c:v>
                </c:pt>
                <c:pt idx="174">
                  <c:v>5.2485577572239173E-3</c:v>
                </c:pt>
                <c:pt idx="175">
                  <c:v>6.0364780783940669E-3</c:v>
                </c:pt>
                <c:pt idx="176">
                  <c:v>6.1434696647666067E-3</c:v>
                </c:pt>
                <c:pt idx="177">
                  <c:v>7.0305381998859847E-3</c:v>
                </c:pt>
                <c:pt idx="178">
                  <c:v>8.0883862345929435E-3</c:v>
                </c:pt>
                <c:pt idx="179">
                  <c:v>7.8973808769986081E-3</c:v>
                </c:pt>
                <c:pt idx="180">
                  <c:v>7.041490096638201E-3</c:v>
                </c:pt>
                <c:pt idx="181">
                  <c:v>7.3593015549448058E-3</c:v>
                </c:pt>
                <c:pt idx="182">
                  <c:v>7.1676046803603004E-3</c:v>
                </c:pt>
                <c:pt idx="183">
                  <c:v>6.5192488225119562E-3</c:v>
                </c:pt>
                <c:pt idx="184">
                  <c:v>8.345863930093322E-3</c:v>
                </c:pt>
                <c:pt idx="185">
                  <c:v>7.3285384996659101E-3</c:v>
                </c:pt>
                <c:pt idx="186">
                  <c:v>7.8392650543932813E-3</c:v>
                </c:pt>
                <c:pt idx="187">
                  <c:v>5.8952313439609074E-3</c:v>
                </c:pt>
                <c:pt idx="188">
                  <c:v>6.3881793589082251E-3</c:v>
                </c:pt>
                <c:pt idx="189">
                  <c:v>5.9993747290709339E-3</c:v>
                </c:pt>
                <c:pt idx="190">
                  <c:v>4.5282853169198879E-3</c:v>
                </c:pt>
                <c:pt idx="191">
                  <c:v>6.6774496888926333E-3</c:v>
                </c:pt>
                <c:pt idx="192">
                  <c:v>5.4090490961118242E-3</c:v>
                </c:pt>
                <c:pt idx="193">
                  <c:v>4.5462395878481578E-3</c:v>
                </c:pt>
                <c:pt idx="194">
                  <c:v>4.3180391701386992E-3</c:v>
                </c:pt>
                <c:pt idx="195">
                  <c:v>6.7490200225514213E-3</c:v>
                </c:pt>
                <c:pt idx="196">
                  <c:v>4.1948609855946709E-3</c:v>
                </c:pt>
                <c:pt idx="197">
                  <c:v>4.6909454180190067E-3</c:v>
                </c:pt>
                <c:pt idx="198">
                  <c:v>1.0182962681871723E-2</c:v>
                </c:pt>
                <c:pt idx="199">
                  <c:v>5.1451368254910946E-3</c:v>
                </c:pt>
                <c:pt idx="200">
                  <c:v>5.0680039684671066E-3</c:v>
                </c:pt>
                <c:pt idx="201">
                  <c:v>3.4409668337505588E-3</c:v>
                </c:pt>
                <c:pt idx="202">
                  <c:v>3.2982927642596703E-3</c:v>
                </c:pt>
                <c:pt idx="203">
                  <c:v>5.054667989943566E-3</c:v>
                </c:pt>
                <c:pt idx="204">
                  <c:v>6.3284783779483543E-3</c:v>
                </c:pt>
                <c:pt idx="205">
                  <c:v>5.3898842748786513E-3</c:v>
                </c:pt>
                <c:pt idx="206">
                  <c:v>5.6282377514375462E-3</c:v>
                </c:pt>
                <c:pt idx="207">
                  <c:v>6.7591572921659763E-3</c:v>
                </c:pt>
                <c:pt idx="208">
                  <c:v>5.6369430976424759E-3</c:v>
                </c:pt>
                <c:pt idx="209">
                  <c:v>4.993536803189369E-3</c:v>
                </c:pt>
                <c:pt idx="210">
                  <c:v>4.8983661709095065E-3</c:v>
                </c:pt>
                <c:pt idx="211">
                  <c:v>4.1375601098970951E-3</c:v>
                </c:pt>
                <c:pt idx="212">
                  <c:v>6.5779261128309273E-3</c:v>
                </c:pt>
                <c:pt idx="213">
                  <c:v>5.6747446669325324E-3</c:v>
                </c:pt>
                <c:pt idx="214">
                  <c:v>4.2866976697662823E-3</c:v>
                </c:pt>
                <c:pt idx="215">
                  <c:v>5.6742552798711467E-3</c:v>
                </c:pt>
                <c:pt idx="216">
                  <c:v>6.9908936805823099E-3</c:v>
                </c:pt>
                <c:pt idx="217">
                  <c:v>7.0195637235427287E-3</c:v>
                </c:pt>
                <c:pt idx="218">
                  <c:v>6.2814950092753711E-3</c:v>
                </c:pt>
                <c:pt idx="219">
                  <c:v>5.7576268208328176E-3</c:v>
                </c:pt>
                <c:pt idx="220">
                  <c:v>7.3162296729563309E-3</c:v>
                </c:pt>
                <c:pt idx="221">
                  <c:v>6.7357999891395921E-3</c:v>
                </c:pt>
                <c:pt idx="222">
                  <c:v>5.2511948174212737E-3</c:v>
                </c:pt>
                <c:pt idx="223">
                  <c:v>7.3157353126344794E-3</c:v>
                </c:pt>
                <c:pt idx="224">
                  <c:v>5.3270044596824334E-3</c:v>
                </c:pt>
                <c:pt idx="225">
                  <c:v>6.2218325586785453E-3</c:v>
                </c:pt>
                <c:pt idx="226">
                  <c:v>5.6772309739256789E-3</c:v>
                </c:pt>
                <c:pt idx="227">
                  <c:v>4.5393910770025305E-3</c:v>
                </c:pt>
                <c:pt idx="228">
                  <c:v>5.9650287832101953E-3</c:v>
                </c:pt>
                <c:pt idx="229">
                  <c:v>8.4793713208486804E-3</c:v>
                </c:pt>
                <c:pt idx="230">
                  <c:v>5.8064918118122012E-3</c:v>
                </c:pt>
                <c:pt idx="231">
                  <c:v>7.094581239415137E-3</c:v>
                </c:pt>
                <c:pt idx="232">
                  <c:v>5.2405813001533937E-3</c:v>
                </c:pt>
                <c:pt idx="233">
                  <c:v>5.145570282995747E-3</c:v>
                </c:pt>
                <c:pt idx="234">
                  <c:v>7.7392107161764947E-3</c:v>
                </c:pt>
                <c:pt idx="235">
                  <c:v>7.0918580332338206E-3</c:v>
                </c:pt>
                <c:pt idx="236">
                  <c:v>3.7975869569126441E-3</c:v>
                </c:pt>
                <c:pt idx="237">
                  <c:v>5.2342288096302557E-3</c:v>
                </c:pt>
                <c:pt idx="238">
                  <c:v>9.0046825659238564E-3</c:v>
                </c:pt>
                <c:pt idx="239">
                  <c:v>6.1028164391433168E-3</c:v>
                </c:pt>
                <c:pt idx="240">
                  <c:v>4.7077077943632473E-3</c:v>
                </c:pt>
                <c:pt idx="241">
                  <c:v>1.5003688666851459E-2</c:v>
                </c:pt>
                <c:pt idx="242">
                  <c:v>-3.9599395477700049E-2</c:v>
                </c:pt>
                <c:pt idx="243">
                  <c:v>-0.12505176234297186</c:v>
                </c:pt>
                <c:pt idx="244">
                  <c:v>1.4688305096656974E-3</c:v>
                </c:pt>
                <c:pt idx="245">
                  <c:v>4.5066985296505685E-2</c:v>
                </c:pt>
                <c:pt idx="246">
                  <c:v>1.6671762017085638E-2</c:v>
                </c:pt>
                <c:pt idx="247">
                  <c:v>1.9600985217682491E-2</c:v>
                </c:pt>
                <c:pt idx="248">
                  <c:v>1.4314382206583496E-2</c:v>
                </c:pt>
                <c:pt idx="249">
                  <c:v>1.8548200803779946E-2</c:v>
                </c:pt>
                <c:pt idx="250">
                  <c:v>1.1876417184072806E-2</c:v>
                </c:pt>
                <c:pt idx="251">
                  <c:v>1.0719779367282104E-2</c:v>
                </c:pt>
                <c:pt idx="252">
                  <c:v>8.1313664682487029E-3</c:v>
                </c:pt>
                <c:pt idx="253">
                  <c:v>3.4875369595352658E-3</c:v>
                </c:pt>
                <c:pt idx="254">
                  <c:v>1.5794134519629896E-2</c:v>
                </c:pt>
                <c:pt idx="255">
                  <c:v>1.7043118874342594E-2</c:v>
                </c:pt>
                <c:pt idx="256">
                  <c:v>1.2837281266645174E-2</c:v>
                </c:pt>
                <c:pt idx="257">
                  <c:v>1.5313418418282971E-2</c:v>
                </c:pt>
                <c:pt idx="258">
                  <c:v>1.7402068796556622E-2</c:v>
                </c:pt>
                <c:pt idx="259">
                  <c:v>1.0240022180248699E-2</c:v>
                </c:pt>
                <c:pt idx="260">
                  <c:v>1.0923869872940686E-2</c:v>
                </c:pt>
                <c:pt idx="261">
                  <c:v>1.8644887933823847E-2</c:v>
                </c:pt>
                <c:pt idx="262">
                  <c:v>1.3594862872006402E-2</c:v>
                </c:pt>
                <c:pt idx="263">
                  <c:v>8.6305474880489629E-3</c:v>
                </c:pt>
                <c:pt idx="264">
                  <c:v>7.1051819800438025E-3</c:v>
                </c:pt>
                <c:pt idx="265">
                  <c:v>1.103537837077604E-2</c:v>
                </c:pt>
                <c:pt idx="266">
                  <c:v>1.1468165323578227E-2</c:v>
                </c:pt>
                <c:pt idx="267">
                  <c:v>1.2425235014127654E-2</c:v>
                </c:pt>
                <c:pt idx="268">
                  <c:v>6.2437817295998722E-3</c:v>
                </c:pt>
                <c:pt idx="269">
                  <c:v>8.2168245586065336E-3</c:v>
                </c:pt>
                <c:pt idx="270">
                  <c:v>1.6040053312643333E-2</c:v>
                </c:pt>
                <c:pt idx="271">
                  <c:v>1.0542088785365503E-2</c:v>
                </c:pt>
                <c:pt idx="272">
                  <c:v>2.4731002422305219E-3</c:v>
                </c:pt>
                <c:pt idx="273">
                  <c:v>4.8071148063324734E-3</c:v>
                </c:pt>
                <c:pt idx="274">
                  <c:v>4.322629941559109E-3</c:v>
                </c:pt>
                <c:pt idx="275">
                  <c:v>5.2340759618192522E-3</c:v>
                </c:pt>
                <c:pt idx="276">
                  <c:v>7.8805129631554539E-3</c:v>
                </c:pt>
                <c:pt idx="277">
                  <c:v>6.2860989974291275E-3</c:v>
                </c:pt>
                <c:pt idx="278">
                  <c:v>3.826687099791894E-3</c:v>
                </c:pt>
                <c:pt idx="279">
                  <c:v>3.379304204051887E-3</c:v>
                </c:pt>
                <c:pt idx="280">
                  <c:v>3.7557009589224005E-3</c:v>
                </c:pt>
                <c:pt idx="281">
                  <c:v>6.130136586635253E-3</c:v>
                </c:pt>
                <c:pt idx="282">
                  <c:v>8.7094680003931869E-4</c:v>
                </c:pt>
                <c:pt idx="283">
                  <c:v>4.0468298977811021E-3</c:v>
                </c:pt>
                <c:pt idx="284">
                  <c:v>4.1166106132851767E-3</c:v>
                </c:pt>
                <c:pt idx="285">
                  <c:v>5.2456261056585485E-3</c:v>
                </c:pt>
                <c:pt idx="286">
                  <c:v>7.0471907013453117E-3</c:v>
                </c:pt>
                <c:pt idx="287">
                  <c:v>1.3240673780573599E-3</c:v>
                </c:pt>
                <c:pt idx="288">
                  <c:v>1.9501486578617888E-3</c:v>
                </c:pt>
                <c:pt idx="289">
                  <c:v>6.9499174723678869E-3</c:v>
                </c:pt>
                <c:pt idx="290">
                  <c:v>3.329621838910037E-3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733-484B-98F4-A1FDB103CB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197871"/>
        <c:axId val="1"/>
      </c:lineChart>
      <c:catAx>
        <c:axId val="3919787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2"/>
        <c:tickMarkSkip val="12"/>
        <c:noMultiLvlLbl val="0"/>
      </c:catAx>
      <c:valAx>
        <c:axId val="1"/>
        <c:scaling>
          <c:orientation val="minMax"/>
          <c:min val="-0.1400000000000000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197871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2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Business Cycle Index, Percent Change, 12-Month Moving Average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1372067836629095E-2"/>
          <c:y val="7.4452199915096773E-2"/>
          <c:w val="0.79871514435465596"/>
          <c:h val="0.84399327204829588"/>
        </c:manualLayout>
      </c:layout>
      <c:lineChart>
        <c:grouping val="standard"/>
        <c:varyColors val="0"/>
        <c:ser>
          <c:idx val="0"/>
          <c:order val="0"/>
          <c:tx>
            <c:strRef>
              <c:f>Data!$P$6</c:f>
              <c:strCache>
                <c:ptCount val="1"/>
                <c:pt idx="0">
                  <c:v> Austin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Data!$A$117:$A$407</c:f>
              <c:strCache>
                <c:ptCount val="291"/>
                <c:pt idx="0">
                  <c:v>2000 Jan</c:v>
                </c:pt>
                <c:pt idx="1">
                  <c:v>2000 Feb</c:v>
                </c:pt>
                <c:pt idx="2">
                  <c:v>2000 Mar</c:v>
                </c:pt>
                <c:pt idx="3">
                  <c:v>2000 Apr</c:v>
                </c:pt>
                <c:pt idx="4">
                  <c:v>2000 May</c:v>
                </c:pt>
                <c:pt idx="5">
                  <c:v>2000 Jun</c:v>
                </c:pt>
                <c:pt idx="6">
                  <c:v>2000 Jul</c:v>
                </c:pt>
                <c:pt idx="7">
                  <c:v>2000 Aug</c:v>
                </c:pt>
                <c:pt idx="8">
                  <c:v>2000 Sep</c:v>
                </c:pt>
                <c:pt idx="9">
                  <c:v>2000 Oct</c:v>
                </c:pt>
                <c:pt idx="10">
                  <c:v>2000 Nov</c:v>
                </c:pt>
                <c:pt idx="11">
                  <c:v>2000 Dec</c:v>
                </c:pt>
                <c:pt idx="12">
                  <c:v>2001 Jan</c:v>
                </c:pt>
                <c:pt idx="13">
                  <c:v>2001 Feb</c:v>
                </c:pt>
                <c:pt idx="14">
                  <c:v>2001 Mar</c:v>
                </c:pt>
                <c:pt idx="15">
                  <c:v>2001 Apr</c:v>
                </c:pt>
                <c:pt idx="16">
                  <c:v>2001 May</c:v>
                </c:pt>
                <c:pt idx="17">
                  <c:v>2001 Jun</c:v>
                </c:pt>
                <c:pt idx="18">
                  <c:v>2001 Jul</c:v>
                </c:pt>
                <c:pt idx="19">
                  <c:v>2001 Aug</c:v>
                </c:pt>
                <c:pt idx="20">
                  <c:v>2001 Sep</c:v>
                </c:pt>
                <c:pt idx="21">
                  <c:v>2001 Oct</c:v>
                </c:pt>
                <c:pt idx="22">
                  <c:v>2001 Nov</c:v>
                </c:pt>
                <c:pt idx="23">
                  <c:v>2001 Dec</c:v>
                </c:pt>
                <c:pt idx="24">
                  <c:v>2002 Jan</c:v>
                </c:pt>
                <c:pt idx="25">
                  <c:v>2002 Feb</c:v>
                </c:pt>
                <c:pt idx="26">
                  <c:v>2002 Mar</c:v>
                </c:pt>
                <c:pt idx="27">
                  <c:v>2002 Apr</c:v>
                </c:pt>
                <c:pt idx="28">
                  <c:v>2002 May</c:v>
                </c:pt>
                <c:pt idx="29">
                  <c:v>2002 Jun</c:v>
                </c:pt>
                <c:pt idx="30">
                  <c:v>2002 Jul</c:v>
                </c:pt>
                <c:pt idx="31">
                  <c:v>2002 Aug</c:v>
                </c:pt>
                <c:pt idx="32">
                  <c:v>2002 Sep</c:v>
                </c:pt>
                <c:pt idx="33">
                  <c:v>2002 Oct</c:v>
                </c:pt>
                <c:pt idx="34">
                  <c:v>2002 Nov</c:v>
                </c:pt>
                <c:pt idx="35">
                  <c:v>2002 Dec</c:v>
                </c:pt>
                <c:pt idx="36">
                  <c:v>2003 Jan</c:v>
                </c:pt>
                <c:pt idx="37">
                  <c:v>2003 Feb</c:v>
                </c:pt>
                <c:pt idx="38">
                  <c:v>2003 Mar</c:v>
                </c:pt>
                <c:pt idx="39">
                  <c:v>2003 Apr</c:v>
                </c:pt>
                <c:pt idx="40">
                  <c:v>2003 May</c:v>
                </c:pt>
                <c:pt idx="41">
                  <c:v>2003 Jun</c:v>
                </c:pt>
                <c:pt idx="42">
                  <c:v>2003 Jul</c:v>
                </c:pt>
                <c:pt idx="43">
                  <c:v>2003 Aug</c:v>
                </c:pt>
                <c:pt idx="44">
                  <c:v>2003 Sep</c:v>
                </c:pt>
                <c:pt idx="45">
                  <c:v>2003 Oct</c:v>
                </c:pt>
                <c:pt idx="46">
                  <c:v>2003 Nov</c:v>
                </c:pt>
                <c:pt idx="47">
                  <c:v>2003 Dec</c:v>
                </c:pt>
                <c:pt idx="48">
                  <c:v>2004 Jan</c:v>
                </c:pt>
                <c:pt idx="49">
                  <c:v>2004 Feb</c:v>
                </c:pt>
                <c:pt idx="50">
                  <c:v>2004 Mar</c:v>
                </c:pt>
                <c:pt idx="51">
                  <c:v>2004 Apr</c:v>
                </c:pt>
                <c:pt idx="52">
                  <c:v>2004 May</c:v>
                </c:pt>
                <c:pt idx="53">
                  <c:v>2004 Jun</c:v>
                </c:pt>
                <c:pt idx="54">
                  <c:v>2004 Jul</c:v>
                </c:pt>
                <c:pt idx="55">
                  <c:v>2004 Aug</c:v>
                </c:pt>
                <c:pt idx="56">
                  <c:v>2004 Sep</c:v>
                </c:pt>
                <c:pt idx="57">
                  <c:v>2004 Oct</c:v>
                </c:pt>
                <c:pt idx="58">
                  <c:v>2004 Nov</c:v>
                </c:pt>
                <c:pt idx="59">
                  <c:v>2004 Dec</c:v>
                </c:pt>
                <c:pt idx="60">
                  <c:v>2005 Jan</c:v>
                </c:pt>
                <c:pt idx="61">
                  <c:v>2005 Feb</c:v>
                </c:pt>
                <c:pt idx="62">
                  <c:v>2005 Mar</c:v>
                </c:pt>
                <c:pt idx="63">
                  <c:v>2005 Apr</c:v>
                </c:pt>
                <c:pt idx="64">
                  <c:v>2005 May</c:v>
                </c:pt>
                <c:pt idx="65">
                  <c:v>2005 Jun</c:v>
                </c:pt>
                <c:pt idx="66">
                  <c:v>2005 Jul</c:v>
                </c:pt>
                <c:pt idx="67">
                  <c:v>2005 Aug</c:v>
                </c:pt>
                <c:pt idx="68">
                  <c:v>2005 Sep</c:v>
                </c:pt>
                <c:pt idx="69">
                  <c:v>2005 Oct</c:v>
                </c:pt>
                <c:pt idx="70">
                  <c:v>2005 Nov</c:v>
                </c:pt>
                <c:pt idx="71">
                  <c:v>2005 Dec</c:v>
                </c:pt>
                <c:pt idx="72">
                  <c:v>2006 Jan</c:v>
                </c:pt>
                <c:pt idx="73">
                  <c:v>2006 Feb</c:v>
                </c:pt>
                <c:pt idx="74">
                  <c:v>2006 Mar</c:v>
                </c:pt>
                <c:pt idx="75">
                  <c:v>2006 Apr</c:v>
                </c:pt>
                <c:pt idx="76">
                  <c:v>2006 May</c:v>
                </c:pt>
                <c:pt idx="77">
                  <c:v>2006 Jun</c:v>
                </c:pt>
                <c:pt idx="78">
                  <c:v>2006 Jul</c:v>
                </c:pt>
                <c:pt idx="79">
                  <c:v>2006 Aug</c:v>
                </c:pt>
                <c:pt idx="80">
                  <c:v>2006 Sep</c:v>
                </c:pt>
                <c:pt idx="81">
                  <c:v>2006 Oct</c:v>
                </c:pt>
                <c:pt idx="82">
                  <c:v>2006 Nov</c:v>
                </c:pt>
                <c:pt idx="83">
                  <c:v>2006 Dec</c:v>
                </c:pt>
                <c:pt idx="84">
                  <c:v>2007 Jan</c:v>
                </c:pt>
                <c:pt idx="85">
                  <c:v>2007 Feb</c:v>
                </c:pt>
                <c:pt idx="86">
                  <c:v>2007 Mar</c:v>
                </c:pt>
                <c:pt idx="87">
                  <c:v>2007 Apr</c:v>
                </c:pt>
                <c:pt idx="88">
                  <c:v>2007 May</c:v>
                </c:pt>
                <c:pt idx="89">
                  <c:v>2007 Jun</c:v>
                </c:pt>
                <c:pt idx="90">
                  <c:v>2007 Jul</c:v>
                </c:pt>
                <c:pt idx="91">
                  <c:v>2007 Aug</c:v>
                </c:pt>
                <c:pt idx="92">
                  <c:v>2007 Sep</c:v>
                </c:pt>
                <c:pt idx="93">
                  <c:v>2007 Oct</c:v>
                </c:pt>
                <c:pt idx="94">
                  <c:v>2007 Nov</c:v>
                </c:pt>
                <c:pt idx="95">
                  <c:v>2007 Dec</c:v>
                </c:pt>
                <c:pt idx="96">
                  <c:v>2008 Jan</c:v>
                </c:pt>
                <c:pt idx="97">
                  <c:v>2008 Feb</c:v>
                </c:pt>
                <c:pt idx="98">
                  <c:v>2008 Mar</c:v>
                </c:pt>
                <c:pt idx="99">
                  <c:v>2008 Apr</c:v>
                </c:pt>
                <c:pt idx="100">
                  <c:v>2008 May</c:v>
                </c:pt>
                <c:pt idx="101">
                  <c:v>2008 Jun</c:v>
                </c:pt>
                <c:pt idx="102">
                  <c:v>2008 Jul</c:v>
                </c:pt>
                <c:pt idx="103">
                  <c:v>2008 Aug</c:v>
                </c:pt>
                <c:pt idx="104">
                  <c:v>2008 Sep</c:v>
                </c:pt>
                <c:pt idx="105">
                  <c:v>2008 Oct</c:v>
                </c:pt>
                <c:pt idx="106">
                  <c:v>2008 Nov</c:v>
                </c:pt>
                <c:pt idx="107">
                  <c:v>2008 Dec</c:v>
                </c:pt>
                <c:pt idx="108">
                  <c:v>2009 Jan</c:v>
                </c:pt>
                <c:pt idx="109">
                  <c:v>2009 Feb</c:v>
                </c:pt>
                <c:pt idx="110">
                  <c:v>2009 Mar</c:v>
                </c:pt>
                <c:pt idx="111">
                  <c:v>2009 Apr</c:v>
                </c:pt>
                <c:pt idx="112">
                  <c:v>2009 May</c:v>
                </c:pt>
                <c:pt idx="113">
                  <c:v>2009 Jun</c:v>
                </c:pt>
                <c:pt idx="114">
                  <c:v>2009 Jul</c:v>
                </c:pt>
                <c:pt idx="115">
                  <c:v>2009 Aug</c:v>
                </c:pt>
                <c:pt idx="116">
                  <c:v>2009 Sep</c:v>
                </c:pt>
                <c:pt idx="117">
                  <c:v>2009 Oct</c:v>
                </c:pt>
                <c:pt idx="118">
                  <c:v>2009 Nov</c:v>
                </c:pt>
                <c:pt idx="119">
                  <c:v>2009 Dec</c:v>
                </c:pt>
                <c:pt idx="120">
                  <c:v>2010 Jan</c:v>
                </c:pt>
                <c:pt idx="121">
                  <c:v>2010 Feb</c:v>
                </c:pt>
                <c:pt idx="122">
                  <c:v>2010 Mar</c:v>
                </c:pt>
                <c:pt idx="123">
                  <c:v>2010 Apr</c:v>
                </c:pt>
                <c:pt idx="124">
                  <c:v>2010 May</c:v>
                </c:pt>
                <c:pt idx="125">
                  <c:v>2010 Jun</c:v>
                </c:pt>
                <c:pt idx="126">
                  <c:v>2010 Jul</c:v>
                </c:pt>
                <c:pt idx="127">
                  <c:v>2010 Aug</c:v>
                </c:pt>
                <c:pt idx="128">
                  <c:v>2010 Sep</c:v>
                </c:pt>
                <c:pt idx="129">
                  <c:v>2010 Oct</c:v>
                </c:pt>
                <c:pt idx="130">
                  <c:v>2010 Nov</c:v>
                </c:pt>
                <c:pt idx="131">
                  <c:v>2010 Dec</c:v>
                </c:pt>
                <c:pt idx="132">
                  <c:v>2011 Jan</c:v>
                </c:pt>
                <c:pt idx="133">
                  <c:v>2011 Feb</c:v>
                </c:pt>
                <c:pt idx="134">
                  <c:v>2011 Mar</c:v>
                </c:pt>
                <c:pt idx="135">
                  <c:v>2011 Apr</c:v>
                </c:pt>
                <c:pt idx="136">
                  <c:v>2011 May</c:v>
                </c:pt>
                <c:pt idx="137">
                  <c:v>2011 Jun</c:v>
                </c:pt>
                <c:pt idx="138">
                  <c:v>2011 Jul</c:v>
                </c:pt>
                <c:pt idx="139">
                  <c:v>2011 Aug</c:v>
                </c:pt>
                <c:pt idx="140">
                  <c:v>2011 Sep</c:v>
                </c:pt>
                <c:pt idx="141">
                  <c:v>2011 Oct</c:v>
                </c:pt>
                <c:pt idx="142">
                  <c:v>2011 Nov</c:v>
                </c:pt>
                <c:pt idx="143">
                  <c:v>2011 Dec</c:v>
                </c:pt>
                <c:pt idx="144">
                  <c:v>2012 Jan</c:v>
                </c:pt>
                <c:pt idx="145">
                  <c:v>2012 Feb</c:v>
                </c:pt>
                <c:pt idx="146">
                  <c:v>2012 Mar</c:v>
                </c:pt>
                <c:pt idx="147">
                  <c:v>2012 Apr</c:v>
                </c:pt>
                <c:pt idx="148">
                  <c:v>2012 May</c:v>
                </c:pt>
                <c:pt idx="149">
                  <c:v>2012 Jun</c:v>
                </c:pt>
                <c:pt idx="150">
                  <c:v>2012 Jul</c:v>
                </c:pt>
                <c:pt idx="151">
                  <c:v>2012 Aug</c:v>
                </c:pt>
                <c:pt idx="152">
                  <c:v>2012 Sep</c:v>
                </c:pt>
                <c:pt idx="153">
                  <c:v>2012 Oct</c:v>
                </c:pt>
                <c:pt idx="154">
                  <c:v>2012 Nov</c:v>
                </c:pt>
                <c:pt idx="155">
                  <c:v>2012 Dec</c:v>
                </c:pt>
                <c:pt idx="156">
                  <c:v>2013 Jan</c:v>
                </c:pt>
                <c:pt idx="157">
                  <c:v>2013 Feb</c:v>
                </c:pt>
                <c:pt idx="158">
                  <c:v>2013 Mar</c:v>
                </c:pt>
                <c:pt idx="159">
                  <c:v>2013 Apr</c:v>
                </c:pt>
                <c:pt idx="160">
                  <c:v>2013 May</c:v>
                </c:pt>
                <c:pt idx="161">
                  <c:v>2013 Jun</c:v>
                </c:pt>
                <c:pt idx="162">
                  <c:v>2013 Jul</c:v>
                </c:pt>
                <c:pt idx="163">
                  <c:v>2013 Aug</c:v>
                </c:pt>
                <c:pt idx="164">
                  <c:v>2013 Sep</c:v>
                </c:pt>
                <c:pt idx="165">
                  <c:v>2013 Oct</c:v>
                </c:pt>
                <c:pt idx="166">
                  <c:v>2013 Nov</c:v>
                </c:pt>
                <c:pt idx="167">
                  <c:v>2013 Dec</c:v>
                </c:pt>
                <c:pt idx="168">
                  <c:v>2014 Jan</c:v>
                </c:pt>
                <c:pt idx="169">
                  <c:v>2014 Feb</c:v>
                </c:pt>
                <c:pt idx="170">
                  <c:v>2014 Mar</c:v>
                </c:pt>
                <c:pt idx="171">
                  <c:v>2014 Apr</c:v>
                </c:pt>
                <c:pt idx="172">
                  <c:v>2014 May</c:v>
                </c:pt>
                <c:pt idx="173">
                  <c:v>2014 Jun</c:v>
                </c:pt>
                <c:pt idx="174">
                  <c:v>2014 Jul</c:v>
                </c:pt>
                <c:pt idx="175">
                  <c:v>2014 Aug</c:v>
                </c:pt>
                <c:pt idx="176">
                  <c:v>2014 Sep</c:v>
                </c:pt>
                <c:pt idx="177">
                  <c:v>2014 Oct</c:v>
                </c:pt>
                <c:pt idx="178">
                  <c:v>2014 Nov</c:v>
                </c:pt>
                <c:pt idx="179">
                  <c:v>2014 Dec</c:v>
                </c:pt>
                <c:pt idx="180">
                  <c:v>2015 Jan</c:v>
                </c:pt>
                <c:pt idx="181">
                  <c:v>2015 Feb</c:v>
                </c:pt>
                <c:pt idx="182">
                  <c:v>2015 Mar</c:v>
                </c:pt>
                <c:pt idx="183">
                  <c:v>2015 Apr</c:v>
                </c:pt>
                <c:pt idx="184">
                  <c:v>2015 May</c:v>
                </c:pt>
                <c:pt idx="185">
                  <c:v>2015 Jun</c:v>
                </c:pt>
                <c:pt idx="186">
                  <c:v>2015 Jul</c:v>
                </c:pt>
                <c:pt idx="187">
                  <c:v>2015 Aug</c:v>
                </c:pt>
                <c:pt idx="188">
                  <c:v>2015 Sep</c:v>
                </c:pt>
                <c:pt idx="189">
                  <c:v>2015 Oct</c:v>
                </c:pt>
                <c:pt idx="190">
                  <c:v>2015 Nov</c:v>
                </c:pt>
                <c:pt idx="191">
                  <c:v>2015 Dec</c:v>
                </c:pt>
                <c:pt idx="192">
                  <c:v>2016 Jan</c:v>
                </c:pt>
                <c:pt idx="193">
                  <c:v>2016 Feb</c:v>
                </c:pt>
                <c:pt idx="194">
                  <c:v>2016 Mar</c:v>
                </c:pt>
                <c:pt idx="195">
                  <c:v>2016 Apr</c:v>
                </c:pt>
                <c:pt idx="196">
                  <c:v>2016 May</c:v>
                </c:pt>
                <c:pt idx="197">
                  <c:v>2016 Jun</c:v>
                </c:pt>
                <c:pt idx="198">
                  <c:v>2016 Jul</c:v>
                </c:pt>
                <c:pt idx="199">
                  <c:v>2016 Aug</c:v>
                </c:pt>
                <c:pt idx="200">
                  <c:v>2016 Sep</c:v>
                </c:pt>
                <c:pt idx="201">
                  <c:v>2016 Oct</c:v>
                </c:pt>
                <c:pt idx="202">
                  <c:v>2016 Nov</c:v>
                </c:pt>
                <c:pt idx="203">
                  <c:v>2016 Dec</c:v>
                </c:pt>
                <c:pt idx="204">
                  <c:v>2017 Jan</c:v>
                </c:pt>
                <c:pt idx="205">
                  <c:v>2017 Feb</c:v>
                </c:pt>
                <c:pt idx="206">
                  <c:v>2017 Mar</c:v>
                </c:pt>
                <c:pt idx="207">
                  <c:v>2017 Apr</c:v>
                </c:pt>
                <c:pt idx="208">
                  <c:v>2017 May</c:v>
                </c:pt>
                <c:pt idx="209">
                  <c:v>2017 Jun</c:v>
                </c:pt>
                <c:pt idx="210">
                  <c:v>2017 Jul</c:v>
                </c:pt>
                <c:pt idx="211">
                  <c:v>2017 Aug</c:v>
                </c:pt>
                <c:pt idx="212">
                  <c:v>2017 Sep</c:v>
                </c:pt>
                <c:pt idx="213">
                  <c:v>2017 Oct</c:v>
                </c:pt>
                <c:pt idx="214">
                  <c:v>2017 Nov</c:v>
                </c:pt>
                <c:pt idx="215">
                  <c:v>2017 Dec</c:v>
                </c:pt>
                <c:pt idx="216">
                  <c:v>2018 Jan</c:v>
                </c:pt>
                <c:pt idx="217">
                  <c:v>2018 Feb</c:v>
                </c:pt>
                <c:pt idx="218">
                  <c:v>2018 Mar</c:v>
                </c:pt>
                <c:pt idx="219">
                  <c:v>2018 Apr</c:v>
                </c:pt>
                <c:pt idx="220">
                  <c:v>2018 May</c:v>
                </c:pt>
                <c:pt idx="221">
                  <c:v>2018 Jun</c:v>
                </c:pt>
                <c:pt idx="222">
                  <c:v>2018 Jul</c:v>
                </c:pt>
                <c:pt idx="223">
                  <c:v>2018 Aug</c:v>
                </c:pt>
                <c:pt idx="224">
                  <c:v>2018 Sep</c:v>
                </c:pt>
                <c:pt idx="225">
                  <c:v>2018 Oct</c:v>
                </c:pt>
                <c:pt idx="226">
                  <c:v>2018 Nov</c:v>
                </c:pt>
                <c:pt idx="227">
                  <c:v>2018 Dec</c:v>
                </c:pt>
                <c:pt idx="228">
                  <c:v>2019 Jan</c:v>
                </c:pt>
                <c:pt idx="229">
                  <c:v>2019 Feb</c:v>
                </c:pt>
                <c:pt idx="230">
                  <c:v>2019 Mar</c:v>
                </c:pt>
                <c:pt idx="231">
                  <c:v>2019 Apr</c:v>
                </c:pt>
                <c:pt idx="232">
                  <c:v>2019 May</c:v>
                </c:pt>
                <c:pt idx="233">
                  <c:v>2019 Jun</c:v>
                </c:pt>
                <c:pt idx="234">
                  <c:v>2019 Jul</c:v>
                </c:pt>
                <c:pt idx="235">
                  <c:v>2019 Aug</c:v>
                </c:pt>
                <c:pt idx="236">
                  <c:v>2019 Sep</c:v>
                </c:pt>
                <c:pt idx="237">
                  <c:v>2019 Oct</c:v>
                </c:pt>
                <c:pt idx="238">
                  <c:v>2019 Nov</c:v>
                </c:pt>
                <c:pt idx="239">
                  <c:v>2019 Dec</c:v>
                </c:pt>
                <c:pt idx="240">
                  <c:v>2020 Jan</c:v>
                </c:pt>
                <c:pt idx="241">
                  <c:v>2020 Feb</c:v>
                </c:pt>
                <c:pt idx="242">
                  <c:v>2020 Mar</c:v>
                </c:pt>
                <c:pt idx="243">
                  <c:v>2020 Apr</c:v>
                </c:pt>
                <c:pt idx="244">
                  <c:v>2020 May</c:v>
                </c:pt>
                <c:pt idx="245">
                  <c:v>2020 Jun</c:v>
                </c:pt>
                <c:pt idx="246">
                  <c:v>2020 Jul</c:v>
                </c:pt>
                <c:pt idx="247">
                  <c:v>2020 Aug</c:v>
                </c:pt>
                <c:pt idx="248">
                  <c:v>2020 Sep</c:v>
                </c:pt>
                <c:pt idx="249">
                  <c:v>2020 Oct</c:v>
                </c:pt>
                <c:pt idx="250">
                  <c:v>2020 Nov</c:v>
                </c:pt>
                <c:pt idx="251">
                  <c:v>2020 Dec</c:v>
                </c:pt>
                <c:pt idx="252">
                  <c:v>2021 Jan</c:v>
                </c:pt>
                <c:pt idx="253">
                  <c:v>2021 Feb</c:v>
                </c:pt>
                <c:pt idx="254">
                  <c:v>2021 Mar</c:v>
                </c:pt>
                <c:pt idx="255">
                  <c:v>2021 Apr</c:v>
                </c:pt>
                <c:pt idx="256">
                  <c:v>2021 May</c:v>
                </c:pt>
                <c:pt idx="257">
                  <c:v>2021 Jun</c:v>
                </c:pt>
                <c:pt idx="258">
                  <c:v>2021 Jul</c:v>
                </c:pt>
                <c:pt idx="259">
                  <c:v>2021 Aug</c:v>
                </c:pt>
                <c:pt idx="260">
                  <c:v>2021 Sep</c:v>
                </c:pt>
                <c:pt idx="261">
                  <c:v>2021 Oct</c:v>
                </c:pt>
                <c:pt idx="262">
                  <c:v>2021 Nov</c:v>
                </c:pt>
                <c:pt idx="263">
                  <c:v>2021 Dec</c:v>
                </c:pt>
                <c:pt idx="264">
                  <c:v>2022 Jan</c:v>
                </c:pt>
                <c:pt idx="265">
                  <c:v>2022 Feb</c:v>
                </c:pt>
                <c:pt idx="266">
                  <c:v>2022 Mar</c:v>
                </c:pt>
                <c:pt idx="267">
                  <c:v>2022 Apr</c:v>
                </c:pt>
                <c:pt idx="268">
                  <c:v>2022 May</c:v>
                </c:pt>
                <c:pt idx="269">
                  <c:v>2022 Jun</c:v>
                </c:pt>
                <c:pt idx="270">
                  <c:v>2022 Jul</c:v>
                </c:pt>
                <c:pt idx="271">
                  <c:v>2022 Aug</c:v>
                </c:pt>
                <c:pt idx="272">
                  <c:v>2022 Sep</c:v>
                </c:pt>
                <c:pt idx="273">
                  <c:v>2022 Oct</c:v>
                </c:pt>
                <c:pt idx="274">
                  <c:v>2022 Nov</c:v>
                </c:pt>
                <c:pt idx="275">
                  <c:v>2022 Dec</c:v>
                </c:pt>
                <c:pt idx="276">
                  <c:v>2023 Jan</c:v>
                </c:pt>
                <c:pt idx="277">
                  <c:v>2023 Feb</c:v>
                </c:pt>
                <c:pt idx="278">
                  <c:v>2023 Mar</c:v>
                </c:pt>
                <c:pt idx="279">
                  <c:v>2023 Apr</c:v>
                </c:pt>
                <c:pt idx="280">
                  <c:v>2023 May</c:v>
                </c:pt>
                <c:pt idx="281">
                  <c:v>2023 Jun</c:v>
                </c:pt>
                <c:pt idx="282">
                  <c:v>2023 Jul</c:v>
                </c:pt>
                <c:pt idx="283">
                  <c:v>2023 Aug</c:v>
                </c:pt>
                <c:pt idx="284">
                  <c:v>2023 Sep</c:v>
                </c:pt>
                <c:pt idx="285">
                  <c:v>2023 Oct</c:v>
                </c:pt>
                <c:pt idx="286">
                  <c:v>2023 Nov</c:v>
                </c:pt>
                <c:pt idx="287">
                  <c:v>2023 Dec</c:v>
                </c:pt>
                <c:pt idx="288">
                  <c:v>2024 Jan</c:v>
                </c:pt>
                <c:pt idx="289">
                  <c:v>2024 Feb</c:v>
                </c:pt>
                <c:pt idx="290">
                  <c:v>2024 Mar</c:v>
                </c:pt>
              </c:strCache>
            </c:strRef>
          </c:cat>
          <c:val>
            <c:numRef>
              <c:f>Data!$P$116:$P$407</c:f>
              <c:numCache>
                <c:formatCode>0.000%</c:formatCode>
                <c:ptCount val="292"/>
                <c:pt idx="0">
                  <c:v>7.1531308531889359E-3</c:v>
                </c:pt>
                <c:pt idx="1">
                  <c:v>6.1428524112214214E-3</c:v>
                </c:pt>
                <c:pt idx="2">
                  <c:v>6.2164951817103393E-3</c:v>
                </c:pt>
                <c:pt idx="3">
                  <c:v>6.0772428750690789E-3</c:v>
                </c:pt>
                <c:pt idx="4">
                  <c:v>5.8154484880743778E-3</c:v>
                </c:pt>
                <c:pt idx="5">
                  <c:v>6.049354804507536E-3</c:v>
                </c:pt>
                <c:pt idx="6">
                  <c:v>5.829359115414213E-3</c:v>
                </c:pt>
                <c:pt idx="7">
                  <c:v>5.5874404687031613E-3</c:v>
                </c:pt>
                <c:pt idx="8">
                  <c:v>5.3154923158719655E-3</c:v>
                </c:pt>
                <c:pt idx="9">
                  <c:v>5.0638210681593588E-3</c:v>
                </c:pt>
                <c:pt idx="10">
                  <c:v>4.7470081001205347E-3</c:v>
                </c:pt>
                <c:pt idx="11">
                  <c:v>4.4439535318062341E-3</c:v>
                </c:pt>
                <c:pt idx="12">
                  <c:v>3.8814777706392364E-3</c:v>
                </c:pt>
                <c:pt idx="13">
                  <c:v>4.3113457233606165E-3</c:v>
                </c:pt>
                <c:pt idx="14">
                  <c:v>3.827697693271613E-3</c:v>
                </c:pt>
                <c:pt idx="15">
                  <c:v>3.1455245534589434E-3</c:v>
                </c:pt>
                <c:pt idx="16">
                  <c:v>2.3979451359280118E-3</c:v>
                </c:pt>
                <c:pt idx="17">
                  <c:v>1.2140455181505955E-3</c:v>
                </c:pt>
                <c:pt idx="18">
                  <c:v>2.4044400042657799E-4</c:v>
                </c:pt>
                <c:pt idx="19">
                  <c:v>-7.1934230273094609E-4</c:v>
                </c:pt>
                <c:pt idx="20">
                  <c:v>-1.3823186903179083E-3</c:v>
                </c:pt>
                <c:pt idx="21">
                  <c:v>-1.9728914909856723E-3</c:v>
                </c:pt>
                <c:pt idx="22">
                  <c:v>-2.6538656117530445E-3</c:v>
                </c:pt>
                <c:pt idx="23">
                  <c:v>-3.3340749080013124E-3</c:v>
                </c:pt>
                <c:pt idx="24">
                  <c:v>-3.693041446634817E-3</c:v>
                </c:pt>
                <c:pt idx="25">
                  <c:v>-3.7548425764032094E-3</c:v>
                </c:pt>
                <c:pt idx="26">
                  <c:v>-3.8388107476474923E-3</c:v>
                </c:pt>
                <c:pt idx="27">
                  <c:v>-3.5827562162514411E-3</c:v>
                </c:pt>
                <c:pt idx="28">
                  <c:v>-2.8483360472049222E-3</c:v>
                </c:pt>
                <c:pt idx="29">
                  <c:v>-2.4486736702118502E-3</c:v>
                </c:pt>
                <c:pt idx="30">
                  <c:v>-2.468704379745675E-3</c:v>
                </c:pt>
                <c:pt idx="31">
                  <c:v>-1.6804056712310781E-3</c:v>
                </c:pt>
                <c:pt idx="32">
                  <c:v>-1.1494231755019341E-3</c:v>
                </c:pt>
                <c:pt idx="33">
                  <c:v>-7.3427506456473534E-4</c:v>
                </c:pt>
                <c:pt idx="34">
                  <c:v>-2.3307849313156204E-4</c:v>
                </c:pt>
                <c:pt idx="35">
                  <c:v>3.5147489235724084E-4</c:v>
                </c:pt>
                <c:pt idx="36">
                  <c:v>5.8366723064747113E-4</c:v>
                </c:pt>
                <c:pt idx="37">
                  <c:v>4.8193635169899293E-4</c:v>
                </c:pt>
                <c:pt idx="38">
                  <c:v>2.6196360120476575E-4</c:v>
                </c:pt>
                <c:pt idx="39">
                  <c:v>8.2316288833235137E-5</c:v>
                </c:pt>
                <c:pt idx="40">
                  <c:v>1.9107083101824632E-4</c:v>
                </c:pt>
                <c:pt idx="41">
                  <c:v>3.6133602389608116E-4</c:v>
                </c:pt>
                <c:pt idx="42">
                  <c:v>9.0719675448083673E-4</c:v>
                </c:pt>
                <c:pt idx="43">
                  <c:v>1.0747188613422609E-3</c:v>
                </c:pt>
                <c:pt idx="44">
                  <c:v>8.5233245519735423E-4</c:v>
                </c:pt>
                <c:pt idx="45">
                  <c:v>1.0169423686961119E-3</c:v>
                </c:pt>
                <c:pt idx="46">
                  <c:v>1.2541796262725425E-3</c:v>
                </c:pt>
                <c:pt idx="47">
                  <c:v>1.2254109010352574E-3</c:v>
                </c:pt>
                <c:pt idx="48">
                  <c:v>1.6215085989059591E-3</c:v>
                </c:pt>
                <c:pt idx="49">
                  <c:v>2.2736810582499006E-3</c:v>
                </c:pt>
                <c:pt idx="50">
                  <c:v>3.0214727375374416E-3</c:v>
                </c:pt>
                <c:pt idx="51">
                  <c:v>3.7236406885145998E-3</c:v>
                </c:pt>
                <c:pt idx="52">
                  <c:v>3.8231412007962693E-3</c:v>
                </c:pt>
                <c:pt idx="53">
                  <c:v>3.9336936680443441E-3</c:v>
                </c:pt>
                <c:pt idx="54">
                  <c:v>4.2544610501710376E-3</c:v>
                </c:pt>
                <c:pt idx="55">
                  <c:v>4.5371744812084487E-3</c:v>
                </c:pt>
                <c:pt idx="56">
                  <c:v>4.9028837465926161E-3</c:v>
                </c:pt>
                <c:pt idx="57">
                  <c:v>5.0944523825985919E-3</c:v>
                </c:pt>
                <c:pt idx="58">
                  <c:v>5.5204608728710754E-3</c:v>
                </c:pt>
                <c:pt idx="59">
                  <c:v>5.7856685376291858E-3</c:v>
                </c:pt>
                <c:pt idx="60">
                  <c:v>5.809944285365156E-3</c:v>
                </c:pt>
                <c:pt idx="61">
                  <c:v>5.8896732790266679E-3</c:v>
                </c:pt>
                <c:pt idx="62">
                  <c:v>5.8816397467748296E-3</c:v>
                </c:pt>
                <c:pt idx="63">
                  <c:v>5.8563858042576114E-3</c:v>
                </c:pt>
                <c:pt idx="64">
                  <c:v>6.029890944773836E-3</c:v>
                </c:pt>
                <c:pt idx="65">
                  <c:v>6.1662416276808E-3</c:v>
                </c:pt>
                <c:pt idx="66">
                  <c:v>6.1772754331778472E-3</c:v>
                </c:pt>
                <c:pt idx="67">
                  <c:v>6.112241793200246E-3</c:v>
                </c:pt>
                <c:pt idx="68">
                  <c:v>6.0009755397349056E-3</c:v>
                </c:pt>
                <c:pt idx="69">
                  <c:v>5.9716297825104731E-3</c:v>
                </c:pt>
                <c:pt idx="70">
                  <c:v>5.4333418802390192E-3</c:v>
                </c:pt>
                <c:pt idx="71">
                  <c:v>5.5098315363087645E-3</c:v>
                </c:pt>
                <c:pt idx="72">
                  <c:v>5.6582791292872766E-3</c:v>
                </c:pt>
                <c:pt idx="73">
                  <c:v>5.6150191554790382E-3</c:v>
                </c:pt>
                <c:pt idx="74">
                  <c:v>5.662539669095034E-3</c:v>
                </c:pt>
                <c:pt idx="75">
                  <c:v>5.7794092911654217E-3</c:v>
                </c:pt>
                <c:pt idx="76">
                  <c:v>5.7535342494737275E-3</c:v>
                </c:pt>
                <c:pt idx="77">
                  <c:v>5.9203814219221116E-3</c:v>
                </c:pt>
                <c:pt idx="78">
                  <c:v>5.9621244601364238E-3</c:v>
                </c:pt>
                <c:pt idx="79">
                  <c:v>5.741864115380562E-3</c:v>
                </c:pt>
                <c:pt idx="80">
                  <c:v>6.4250652396329808E-3</c:v>
                </c:pt>
                <c:pt idx="81">
                  <c:v>7.3137869086249904E-3</c:v>
                </c:pt>
                <c:pt idx="82">
                  <c:v>7.8160177771805246E-3</c:v>
                </c:pt>
                <c:pt idx="83">
                  <c:v>8.0810639863410864E-3</c:v>
                </c:pt>
                <c:pt idx="84">
                  <c:v>8.1155441671096479E-3</c:v>
                </c:pt>
                <c:pt idx="85">
                  <c:v>7.7146711477298494E-3</c:v>
                </c:pt>
                <c:pt idx="86">
                  <c:v>7.9107183362228887E-3</c:v>
                </c:pt>
                <c:pt idx="87">
                  <c:v>8.0542331479670441E-3</c:v>
                </c:pt>
                <c:pt idx="88">
                  <c:v>7.8633925202122885E-3</c:v>
                </c:pt>
                <c:pt idx="89">
                  <c:v>7.6903015039963621E-3</c:v>
                </c:pt>
                <c:pt idx="90">
                  <c:v>7.7064082753311109E-3</c:v>
                </c:pt>
                <c:pt idx="91">
                  <c:v>7.6596815847239479E-3</c:v>
                </c:pt>
                <c:pt idx="92">
                  <c:v>6.8855041564733245E-3</c:v>
                </c:pt>
                <c:pt idx="93">
                  <c:v>6.1053899021300193E-3</c:v>
                </c:pt>
                <c:pt idx="94">
                  <c:v>5.9141559421593826E-3</c:v>
                </c:pt>
                <c:pt idx="95">
                  <c:v>5.5390923818304759E-3</c:v>
                </c:pt>
                <c:pt idx="96">
                  <c:v>5.3144889549859601E-3</c:v>
                </c:pt>
                <c:pt idx="97">
                  <c:v>5.8041015706905641E-3</c:v>
                </c:pt>
                <c:pt idx="98">
                  <c:v>5.4641147363029821E-3</c:v>
                </c:pt>
                <c:pt idx="99">
                  <c:v>4.7117706842097718E-3</c:v>
                </c:pt>
                <c:pt idx="100">
                  <c:v>4.3492585138789298E-3</c:v>
                </c:pt>
                <c:pt idx="101">
                  <c:v>4.0776238897365907E-3</c:v>
                </c:pt>
                <c:pt idx="102">
                  <c:v>3.6119408044319617E-3</c:v>
                </c:pt>
                <c:pt idx="103">
                  <c:v>3.3737995777647395E-3</c:v>
                </c:pt>
                <c:pt idx="104">
                  <c:v>3.35035301424468E-3</c:v>
                </c:pt>
                <c:pt idx="105">
                  <c:v>3.0975336614088508E-3</c:v>
                </c:pt>
                <c:pt idx="106">
                  <c:v>2.6498332694164565E-3</c:v>
                </c:pt>
                <c:pt idx="107">
                  <c:v>2.1129848917704184E-3</c:v>
                </c:pt>
                <c:pt idx="108">
                  <c:v>1.3852333264527401E-3</c:v>
                </c:pt>
                <c:pt idx="109">
                  <c:v>1.5348773945816994E-4</c:v>
                </c:pt>
                <c:pt idx="110">
                  <c:v>-8.7456916850095197E-4</c:v>
                </c:pt>
                <c:pt idx="111">
                  <c:v>-1.2461788745199145E-3</c:v>
                </c:pt>
                <c:pt idx="112">
                  <c:v>-1.2786236511837762E-3</c:v>
                </c:pt>
                <c:pt idx="113">
                  <c:v>-1.7197579385698526E-3</c:v>
                </c:pt>
                <c:pt idx="114">
                  <c:v>-1.9570478628543821E-3</c:v>
                </c:pt>
                <c:pt idx="115">
                  <c:v>-2.0409405461232623E-3</c:v>
                </c:pt>
                <c:pt idx="116">
                  <c:v>-2.2383001376512887E-3</c:v>
                </c:pt>
                <c:pt idx="117">
                  <c:v>-2.4174438037394695E-3</c:v>
                </c:pt>
                <c:pt idx="118">
                  <c:v>-2.2061832320646991E-3</c:v>
                </c:pt>
                <c:pt idx="119">
                  <c:v>-1.8658636881130142E-3</c:v>
                </c:pt>
                <c:pt idx="120">
                  <c:v>-1.2782669710836858E-3</c:v>
                </c:pt>
                <c:pt idx="121">
                  <c:v>-2.7577828752771064E-4</c:v>
                </c:pt>
                <c:pt idx="122">
                  <c:v>7.154866229055366E-4</c:v>
                </c:pt>
                <c:pt idx="123">
                  <c:v>1.6915682370719411E-3</c:v>
                </c:pt>
                <c:pt idx="124">
                  <c:v>2.1652580862753178E-3</c:v>
                </c:pt>
                <c:pt idx="125">
                  <c:v>2.8667895608559218E-3</c:v>
                </c:pt>
                <c:pt idx="126">
                  <c:v>3.4653693946729825E-3</c:v>
                </c:pt>
                <c:pt idx="127">
                  <c:v>3.8724607940506732E-3</c:v>
                </c:pt>
                <c:pt idx="128">
                  <c:v>4.0947612206522757E-3</c:v>
                </c:pt>
                <c:pt idx="129">
                  <c:v>4.3671457257333226E-3</c:v>
                </c:pt>
                <c:pt idx="130">
                  <c:v>5.0153899653128161E-3</c:v>
                </c:pt>
                <c:pt idx="131">
                  <c:v>5.2920968654134098E-3</c:v>
                </c:pt>
                <c:pt idx="132">
                  <c:v>5.2780400666198454E-3</c:v>
                </c:pt>
                <c:pt idx="133">
                  <c:v>5.194609308686913E-3</c:v>
                </c:pt>
                <c:pt idx="134">
                  <c:v>5.3066100909625194E-3</c:v>
                </c:pt>
                <c:pt idx="135">
                  <c:v>5.3479017013696485E-3</c:v>
                </c:pt>
                <c:pt idx="136">
                  <c:v>5.5986948710084576E-3</c:v>
                </c:pt>
                <c:pt idx="137">
                  <c:v>5.3561148967548114E-3</c:v>
                </c:pt>
                <c:pt idx="138">
                  <c:v>5.1402191649470531E-3</c:v>
                </c:pt>
                <c:pt idx="139">
                  <c:v>5.224947556493973E-3</c:v>
                </c:pt>
                <c:pt idx="140">
                  <c:v>5.5475415290225649E-3</c:v>
                </c:pt>
                <c:pt idx="141">
                  <c:v>5.616360746166487E-3</c:v>
                </c:pt>
                <c:pt idx="142">
                  <c:v>4.9989837947368339E-3</c:v>
                </c:pt>
                <c:pt idx="143">
                  <c:v>4.9174524313950951E-3</c:v>
                </c:pt>
                <c:pt idx="144">
                  <c:v>5.3812120851619424E-3</c:v>
                </c:pt>
                <c:pt idx="145">
                  <c:v>5.8637021575535598E-3</c:v>
                </c:pt>
                <c:pt idx="146">
                  <c:v>5.8771222260470173E-3</c:v>
                </c:pt>
                <c:pt idx="147">
                  <c:v>5.7009017836770516E-3</c:v>
                </c:pt>
                <c:pt idx="148">
                  <c:v>5.3779053258615865E-3</c:v>
                </c:pt>
                <c:pt idx="149">
                  <c:v>5.6707284133832121E-3</c:v>
                </c:pt>
                <c:pt idx="150">
                  <c:v>5.9908754963124908E-3</c:v>
                </c:pt>
                <c:pt idx="151">
                  <c:v>5.9777103748085564E-3</c:v>
                </c:pt>
                <c:pt idx="152">
                  <c:v>6.1570528804864794E-3</c:v>
                </c:pt>
                <c:pt idx="153">
                  <c:v>6.4041174844320335E-3</c:v>
                </c:pt>
                <c:pt idx="154">
                  <c:v>6.9251121380741682E-3</c:v>
                </c:pt>
                <c:pt idx="155">
                  <c:v>7.2708255320748649E-3</c:v>
                </c:pt>
                <c:pt idx="156">
                  <c:v>6.9049550382417864E-3</c:v>
                </c:pt>
                <c:pt idx="157">
                  <c:v>6.3715169305896885E-3</c:v>
                </c:pt>
                <c:pt idx="158">
                  <c:v>6.3949056763621644E-3</c:v>
                </c:pt>
                <c:pt idx="159">
                  <c:v>6.4615734029094011E-3</c:v>
                </c:pt>
                <c:pt idx="160">
                  <c:v>6.726450000466515E-3</c:v>
                </c:pt>
                <c:pt idx="161">
                  <c:v>6.8090130041303307E-3</c:v>
                </c:pt>
                <c:pt idx="162">
                  <c:v>6.8343865107481222E-3</c:v>
                </c:pt>
                <c:pt idx="163">
                  <c:v>6.8628282789237735E-3</c:v>
                </c:pt>
                <c:pt idx="164">
                  <c:v>6.6765085479478089E-3</c:v>
                </c:pt>
                <c:pt idx="165">
                  <c:v>6.6265602737826668E-3</c:v>
                </c:pt>
                <c:pt idx="166">
                  <c:v>6.4229672910942953E-3</c:v>
                </c:pt>
                <c:pt idx="167">
                  <c:v>6.3575886762896631E-3</c:v>
                </c:pt>
                <c:pt idx="168">
                  <c:v>6.5221491191837641E-3</c:v>
                </c:pt>
                <c:pt idx="169">
                  <c:v>6.789422124458263E-3</c:v>
                </c:pt>
                <c:pt idx="170">
                  <c:v>7.0203826134857131E-3</c:v>
                </c:pt>
                <c:pt idx="171">
                  <c:v>7.0671874983232108E-3</c:v>
                </c:pt>
                <c:pt idx="172">
                  <c:v>6.9111979845694451E-3</c:v>
                </c:pt>
                <c:pt idx="173">
                  <c:v>6.794034269255303E-3</c:v>
                </c:pt>
                <c:pt idx="174">
                  <c:v>6.7526025752883334E-3</c:v>
                </c:pt>
                <c:pt idx="175">
                  <c:v>6.6638890242983863E-3</c:v>
                </c:pt>
                <c:pt idx="176">
                  <c:v>6.5875703231891404E-3</c:v>
                </c:pt>
                <c:pt idx="177">
                  <c:v>6.5104967202359422E-3</c:v>
                </c:pt>
                <c:pt idx="178">
                  <c:v>6.5923707127936576E-3</c:v>
                </c:pt>
                <c:pt idx="179">
                  <c:v>6.5905131198621585E-3</c:v>
                </c:pt>
                <c:pt idx="180">
                  <c:v>6.6912254908446942E-3</c:v>
                </c:pt>
                <c:pt idx="181">
                  <c:v>6.7480768978143259E-3</c:v>
                </c:pt>
                <c:pt idx="182">
                  <c:v>6.6400843064772274E-3</c:v>
                </c:pt>
                <c:pt idx="183">
                  <c:v>6.6481835557049328E-3</c:v>
                </c:pt>
                <c:pt idx="184">
                  <c:v>6.702785017935327E-3</c:v>
                </c:pt>
                <c:pt idx="185">
                  <c:v>6.9424415066903699E-3</c:v>
                </c:pt>
                <c:pt idx="186">
                  <c:v>7.0172381996730518E-3</c:v>
                </c:pt>
                <c:pt idx="187">
                  <c:v>7.2331304744371648E-3</c:v>
                </c:pt>
                <c:pt idx="188">
                  <c:v>7.2213599132344014E-3</c:v>
                </c:pt>
                <c:pt idx="189">
                  <c:v>7.2417523877462038E-3</c:v>
                </c:pt>
                <c:pt idx="190">
                  <c:v>7.1558220985116156E-3</c:v>
                </c:pt>
                <c:pt idx="191">
                  <c:v>6.8591470220388607E-3</c:v>
                </c:pt>
                <c:pt idx="192">
                  <c:v>6.7574860896966972E-3</c:v>
                </c:pt>
                <c:pt idx="193">
                  <c:v>6.6214493396528325E-3</c:v>
                </c:pt>
                <c:pt idx="194">
                  <c:v>6.3870275090614449E-3</c:v>
                </c:pt>
                <c:pt idx="195">
                  <c:v>6.149563716542978E-3</c:v>
                </c:pt>
                <c:pt idx="196">
                  <c:v>6.1687113165462678E-3</c:v>
                </c:pt>
                <c:pt idx="197">
                  <c:v>5.8227944045047128E-3</c:v>
                </c:pt>
                <c:pt idx="198">
                  <c:v>5.6029949810341385E-3</c:v>
                </c:pt>
                <c:pt idx="199">
                  <c:v>5.7983031166573412E-3</c:v>
                </c:pt>
                <c:pt idx="200">
                  <c:v>5.7357952401181902E-3</c:v>
                </c:pt>
                <c:pt idx="201">
                  <c:v>5.6257806242480972E-3</c:v>
                </c:pt>
                <c:pt idx="202">
                  <c:v>5.4125799663047322E-3</c:v>
                </c:pt>
                <c:pt idx="203">
                  <c:v>5.310080586916381E-3</c:v>
                </c:pt>
                <c:pt idx="204">
                  <c:v>5.1748487786706246E-3</c:v>
                </c:pt>
                <c:pt idx="205">
                  <c:v>5.2514678854903357E-3</c:v>
                </c:pt>
                <c:pt idx="206">
                  <c:v>5.3217716094095431E-3</c:v>
                </c:pt>
                <c:pt idx="207">
                  <c:v>5.4309548245177813E-3</c:v>
                </c:pt>
                <c:pt idx="208">
                  <c:v>5.4317995969856599E-3</c:v>
                </c:pt>
                <c:pt idx="209">
                  <c:v>5.5519731063229764E-3</c:v>
                </c:pt>
                <c:pt idx="210">
                  <c:v>5.5771890550871742E-3</c:v>
                </c:pt>
                <c:pt idx="211">
                  <c:v>5.1368060125069892E-3</c:v>
                </c:pt>
                <c:pt idx="212">
                  <c:v>5.0528412862074898E-3</c:v>
                </c:pt>
                <c:pt idx="213">
                  <c:v>5.1786681315711411E-3</c:v>
                </c:pt>
                <c:pt idx="214">
                  <c:v>5.3648162843363059E-3</c:v>
                </c:pt>
                <c:pt idx="215">
                  <c:v>5.4471833597951906E-3</c:v>
                </c:pt>
                <c:pt idx="216">
                  <c:v>5.4988156339558225E-3</c:v>
                </c:pt>
                <c:pt idx="217">
                  <c:v>5.5540169091753194E-3</c:v>
                </c:pt>
                <c:pt idx="218">
                  <c:v>5.6898235298973249E-3</c:v>
                </c:pt>
                <c:pt idx="219">
                  <c:v>5.7442616347171439E-3</c:v>
                </c:pt>
                <c:pt idx="220">
                  <c:v>5.6608007621060481E-3</c:v>
                </c:pt>
                <c:pt idx="221">
                  <c:v>5.8007413100488693E-3</c:v>
                </c:pt>
                <c:pt idx="222">
                  <c:v>5.9459299088780544E-3</c:v>
                </c:pt>
                <c:pt idx="223">
                  <c:v>5.9753322960873672E-3</c:v>
                </c:pt>
                <c:pt idx="224">
                  <c:v>6.2401802296488161E-3</c:v>
                </c:pt>
                <c:pt idx="225">
                  <c:v>6.1359367585531073E-3</c:v>
                </c:pt>
                <c:pt idx="226">
                  <c:v>6.1815274161986086E-3</c:v>
                </c:pt>
                <c:pt idx="227">
                  <c:v>6.2974051915452257E-3</c:v>
                </c:pt>
                <c:pt idx="228">
                  <c:v>6.2028331746395082E-3</c:v>
                </c:pt>
                <c:pt idx="229">
                  <c:v>6.1173444331918308E-3</c:v>
                </c:pt>
                <c:pt idx="230">
                  <c:v>6.2389950663006609E-3</c:v>
                </c:pt>
                <c:pt idx="231">
                  <c:v>6.1994114665120635E-3</c:v>
                </c:pt>
                <c:pt idx="232">
                  <c:v>6.3108243347272568E-3</c:v>
                </c:pt>
                <c:pt idx="233">
                  <c:v>6.1378536369936796E-3</c:v>
                </c:pt>
                <c:pt idx="234">
                  <c:v>6.0053344948150233E-3</c:v>
                </c:pt>
                <c:pt idx="235">
                  <c:v>6.2126691530446261E-3</c:v>
                </c:pt>
                <c:pt idx="236">
                  <c:v>6.1940127130945717E-3</c:v>
                </c:pt>
                <c:pt idx="237">
                  <c:v>6.0665612545304226E-3</c:v>
                </c:pt>
                <c:pt idx="238">
                  <c:v>5.9842609421097322E-3</c:v>
                </c:pt>
                <c:pt idx="239">
                  <c:v>6.2615485747762462E-3</c:v>
                </c:pt>
                <c:pt idx="240">
                  <c:v>6.3918340216213123E-3</c:v>
                </c:pt>
                <c:pt idx="241">
                  <c:v>6.2870572725507333E-3</c:v>
                </c:pt>
                <c:pt idx="242">
                  <c:v>6.8307503847176302E-3</c:v>
                </c:pt>
                <c:pt idx="243">
                  <c:v>3.0469264439249434E-3</c:v>
                </c:pt>
                <c:pt idx="244">
                  <c:v>-7.9652688546073061E-3</c:v>
                </c:pt>
                <c:pt idx="245">
                  <c:v>-8.2795814204812811E-3</c:v>
                </c:pt>
                <c:pt idx="246">
                  <c:v>-4.9527968360221185E-3</c:v>
                </c:pt>
                <c:pt idx="247">
                  <c:v>-4.2084175609463561E-3</c:v>
                </c:pt>
                <c:pt idx="248">
                  <c:v>-3.1659902955756339E-3</c:v>
                </c:pt>
                <c:pt idx="249">
                  <c:v>-2.2895906914363958E-3</c:v>
                </c:pt>
                <c:pt idx="250">
                  <c:v>-1.1800930252572547E-3</c:v>
                </c:pt>
                <c:pt idx="251">
                  <c:v>-9.4078180707817731E-4</c:v>
                </c:pt>
                <c:pt idx="252">
                  <c:v>-5.5603489639994262E-4</c:v>
                </c:pt>
                <c:pt idx="253">
                  <c:v>-2.7073000690948742E-4</c:v>
                </c:pt>
                <c:pt idx="254">
                  <c:v>-1.2304093158525041E-3</c:v>
                </c:pt>
                <c:pt idx="255">
                  <c:v>3.3857181839249896E-3</c:v>
                </c:pt>
                <c:pt idx="256">
                  <c:v>1.522695828536786E-2</c:v>
                </c:pt>
                <c:pt idx="257">
                  <c:v>1.6174329181782819E-2</c:v>
                </c:pt>
                <c:pt idx="258">
                  <c:v>1.3694865275264258E-2</c:v>
                </c:pt>
                <c:pt idx="259">
                  <c:v>1.3755724173553507E-2</c:v>
                </c:pt>
                <c:pt idx="260">
                  <c:v>1.2975643920434023E-2</c:v>
                </c:pt>
                <c:pt idx="261">
                  <c:v>1.2693101225963789E-2</c:v>
                </c:pt>
                <c:pt idx="262">
                  <c:v>1.2701158486800783E-2</c:v>
                </c:pt>
                <c:pt idx="263">
                  <c:v>1.2844362294128579E-2</c:v>
                </c:pt>
                <c:pt idx="264">
                  <c:v>1.2670259637525815E-2</c:v>
                </c:pt>
                <c:pt idx="265">
                  <c:v>1.2584744263508744E-2</c:v>
                </c:pt>
                <c:pt idx="266">
                  <c:v>1.3213731047778808E-2</c:v>
                </c:pt>
                <c:pt idx="267">
                  <c:v>1.2853233614774501E-2</c:v>
                </c:pt>
                <c:pt idx="268">
                  <c:v>1.2468409959756588E-2</c:v>
                </c:pt>
                <c:pt idx="269">
                  <c:v>1.1918951665002816E-2</c:v>
                </c:pt>
                <c:pt idx="270">
                  <c:v>1.1327568843363112E-2</c:v>
                </c:pt>
                <c:pt idx="271">
                  <c:v>1.1214067553037006E-2</c:v>
                </c:pt>
                <c:pt idx="272">
                  <c:v>1.1239239770130071E-2</c:v>
                </c:pt>
                <c:pt idx="273">
                  <c:v>1.053500896757089E-2</c:v>
                </c:pt>
                <c:pt idx="274">
                  <c:v>9.3818612069466109E-3</c:v>
                </c:pt>
                <c:pt idx="275">
                  <c:v>8.6091751294093341E-3</c:v>
                </c:pt>
                <c:pt idx="276">
                  <c:v>8.3261358355568599E-3</c:v>
                </c:pt>
                <c:pt idx="277">
                  <c:v>8.390746750816162E-3</c:v>
                </c:pt>
                <c:pt idx="278">
                  <c:v>7.9949734697039206E-3</c:v>
                </c:pt>
                <c:pt idx="279">
                  <c:v>7.3581836177217261E-3</c:v>
                </c:pt>
                <c:pt idx="280">
                  <c:v>6.6043560502154139E-3</c:v>
                </c:pt>
                <c:pt idx="281">
                  <c:v>6.3970159859922911E-3</c:v>
                </c:pt>
                <c:pt idx="282">
                  <c:v>6.2231253216613507E-3</c:v>
                </c:pt>
                <c:pt idx="283">
                  <c:v>4.9590331122776827E-3</c:v>
                </c:pt>
                <c:pt idx="284">
                  <c:v>4.4177615383123158E-3</c:v>
                </c:pt>
                <c:pt idx="285">
                  <c:v>4.5547207359002044E-3</c:v>
                </c:pt>
                <c:pt idx="286">
                  <c:v>4.5912633441773766E-3</c:v>
                </c:pt>
                <c:pt idx="287">
                  <c:v>4.8183100741595606E-3</c:v>
                </c:pt>
                <c:pt idx="288">
                  <c:v>4.4924760255127356E-3</c:v>
                </c:pt>
                <c:pt idx="289">
                  <c:v>3.9982790000715977E-3</c:v>
                </c:pt>
                <c:pt idx="290">
                  <c:v>4.0535972063164942E-3</c:v>
                </c:pt>
                <c:pt idx="291">
                  <c:v>4.0121751012430059E-3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7A-45B3-AB1D-0C0A19E67129}"/>
            </c:ext>
          </c:extLst>
        </c:ser>
        <c:ser>
          <c:idx val="1"/>
          <c:order val="1"/>
          <c:tx>
            <c:strRef>
              <c:f>Data!$Q$6</c:f>
              <c:strCache>
                <c:ptCount val="1"/>
                <c:pt idx="0">
                  <c:v>Dallas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Data!$A$117:$A$407</c:f>
              <c:strCache>
                <c:ptCount val="291"/>
                <c:pt idx="0">
                  <c:v>2000 Jan</c:v>
                </c:pt>
                <c:pt idx="1">
                  <c:v>2000 Feb</c:v>
                </c:pt>
                <c:pt idx="2">
                  <c:v>2000 Mar</c:v>
                </c:pt>
                <c:pt idx="3">
                  <c:v>2000 Apr</c:v>
                </c:pt>
                <c:pt idx="4">
                  <c:v>2000 May</c:v>
                </c:pt>
                <c:pt idx="5">
                  <c:v>2000 Jun</c:v>
                </c:pt>
                <c:pt idx="6">
                  <c:v>2000 Jul</c:v>
                </c:pt>
                <c:pt idx="7">
                  <c:v>2000 Aug</c:v>
                </c:pt>
                <c:pt idx="8">
                  <c:v>2000 Sep</c:v>
                </c:pt>
                <c:pt idx="9">
                  <c:v>2000 Oct</c:v>
                </c:pt>
                <c:pt idx="10">
                  <c:v>2000 Nov</c:v>
                </c:pt>
                <c:pt idx="11">
                  <c:v>2000 Dec</c:v>
                </c:pt>
                <c:pt idx="12">
                  <c:v>2001 Jan</c:v>
                </c:pt>
                <c:pt idx="13">
                  <c:v>2001 Feb</c:v>
                </c:pt>
                <c:pt idx="14">
                  <c:v>2001 Mar</c:v>
                </c:pt>
                <c:pt idx="15">
                  <c:v>2001 Apr</c:v>
                </c:pt>
                <c:pt idx="16">
                  <c:v>2001 May</c:v>
                </c:pt>
                <c:pt idx="17">
                  <c:v>2001 Jun</c:v>
                </c:pt>
                <c:pt idx="18">
                  <c:v>2001 Jul</c:v>
                </c:pt>
                <c:pt idx="19">
                  <c:v>2001 Aug</c:v>
                </c:pt>
                <c:pt idx="20">
                  <c:v>2001 Sep</c:v>
                </c:pt>
                <c:pt idx="21">
                  <c:v>2001 Oct</c:v>
                </c:pt>
                <c:pt idx="22">
                  <c:v>2001 Nov</c:v>
                </c:pt>
                <c:pt idx="23">
                  <c:v>2001 Dec</c:v>
                </c:pt>
                <c:pt idx="24">
                  <c:v>2002 Jan</c:v>
                </c:pt>
                <c:pt idx="25">
                  <c:v>2002 Feb</c:v>
                </c:pt>
                <c:pt idx="26">
                  <c:v>2002 Mar</c:v>
                </c:pt>
                <c:pt idx="27">
                  <c:v>2002 Apr</c:v>
                </c:pt>
                <c:pt idx="28">
                  <c:v>2002 May</c:v>
                </c:pt>
                <c:pt idx="29">
                  <c:v>2002 Jun</c:v>
                </c:pt>
                <c:pt idx="30">
                  <c:v>2002 Jul</c:v>
                </c:pt>
                <c:pt idx="31">
                  <c:v>2002 Aug</c:v>
                </c:pt>
                <c:pt idx="32">
                  <c:v>2002 Sep</c:v>
                </c:pt>
                <c:pt idx="33">
                  <c:v>2002 Oct</c:v>
                </c:pt>
                <c:pt idx="34">
                  <c:v>2002 Nov</c:v>
                </c:pt>
                <c:pt idx="35">
                  <c:v>2002 Dec</c:v>
                </c:pt>
                <c:pt idx="36">
                  <c:v>2003 Jan</c:v>
                </c:pt>
                <c:pt idx="37">
                  <c:v>2003 Feb</c:v>
                </c:pt>
                <c:pt idx="38">
                  <c:v>2003 Mar</c:v>
                </c:pt>
                <c:pt idx="39">
                  <c:v>2003 Apr</c:v>
                </c:pt>
                <c:pt idx="40">
                  <c:v>2003 May</c:v>
                </c:pt>
                <c:pt idx="41">
                  <c:v>2003 Jun</c:v>
                </c:pt>
                <c:pt idx="42">
                  <c:v>2003 Jul</c:v>
                </c:pt>
                <c:pt idx="43">
                  <c:v>2003 Aug</c:v>
                </c:pt>
                <c:pt idx="44">
                  <c:v>2003 Sep</c:v>
                </c:pt>
                <c:pt idx="45">
                  <c:v>2003 Oct</c:v>
                </c:pt>
                <c:pt idx="46">
                  <c:v>2003 Nov</c:v>
                </c:pt>
                <c:pt idx="47">
                  <c:v>2003 Dec</c:v>
                </c:pt>
                <c:pt idx="48">
                  <c:v>2004 Jan</c:v>
                </c:pt>
                <c:pt idx="49">
                  <c:v>2004 Feb</c:v>
                </c:pt>
                <c:pt idx="50">
                  <c:v>2004 Mar</c:v>
                </c:pt>
                <c:pt idx="51">
                  <c:v>2004 Apr</c:v>
                </c:pt>
                <c:pt idx="52">
                  <c:v>2004 May</c:v>
                </c:pt>
                <c:pt idx="53">
                  <c:v>2004 Jun</c:v>
                </c:pt>
                <c:pt idx="54">
                  <c:v>2004 Jul</c:v>
                </c:pt>
                <c:pt idx="55">
                  <c:v>2004 Aug</c:v>
                </c:pt>
                <c:pt idx="56">
                  <c:v>2004 Sep</c:v>
                </c:pt>
                <c:pt idx="57">
                  <c:v>2004 Oct</c:v>
                </c:pt>
                <c:pt idx="58">
                  <c:v>2004 Nov</c:v>
                </c:pt>
                <c:pt idx="59">
                  <c:v>2004 Dec</c:v>
                </c:pt>
                <c:pt idx="60">
                  <c:v>2005 Jan</c:v>
                </c:pt>
                <c:pt idx="61">
                  <c:v>2005 Feb</c:v>
                </c:pt>
                <c:pt idx="62">
                  <c:v>2005 Mar</c:v>
                </c:pt>
                <c:pt idx="63">
                  <c:v>2005 Apr</c:v>
                </c:pt>
                <c:pt idx="64">
                  <c:v>2005 May</c:v>
                </c:pt>
                <c:pt idx="65">
                  <c:v>2005 Jun</c:v>
                </c:pt>
                <c:pt idx="66">
                  <c:v>2005 Jul</c:v>
                </c:pt>
                <c:pt idx="67">
                  <c:v>2005 Aug</c:v>
                </c:pt>
                <c:pt idx="68">
                  <c:v>2005 Sep</c:v>
                </c:pt>
                <c:pt idx="69">
                  <c:v>2005 Oct</c:v>
                </c:pt>
                <c:pt idx="70">
                  <c:v>2005 Nov</c:v>
                </c:pt>
                <c:pt idx="71">
                  <c:v>2005 Dec</c:v>
                </c:pt>
                <c:pt idx="72">
                  <c:v>2006 Jan</c:v>
                </c:pt>
                <c:pt idx="73">
                  <c:v>2006 Feb</c:v>
                </c:pt>
                <c:pt idx="74">
                  <c:v>2006 Mar</c:v>
                </c:pt>
                <c:pt idx="75">
                  <c:v>2006 Apr</c:v>
                </c:pt>
                <c:pt idx="76">
                  <c:v>2006 May</c:v>
                </c:pt>
                <c:pt idx="77">
                  <c:v>2006 Jun</c:v>
                </c:pt>
                <c:pt idx="78">
                  <c:v>2006 Jul</c:v>
                </c:pt>
                <c:pt idx="79">
                  <c:v>2006 Aug</c:v>
                </c:pt>
                <c:pt idx="80">
                  <c:v>2006 Sep</c:v>
                </c:pt>
                <c:pt idx="81">
                  <c:v>2006 Oct</c:v>
                </c:pt>
                <c:pt idx="82">
                  <c:v>2006 Nov</c:v>
                </c:pt>
                <c:pt idx="83">
                  <c:v>2006 Dec</c:v>
                </c:pt>
                <c:pt idx="84">
                  <c:v>2007 Jan</c:v>
                </c:pt>
                <c:pt idx="85">
                  <c:v>2007 Feb</c:v>
                </c:pt>
                <c:pt idx="86">
                  <c:v>2007 Mar</c:v>
                </c:pt>
                <c:pt idx="87">
                  <c:v>2007 Apr</c:v>
                </c:pt>
                <c:pt idx="88">
                  <c:v>2007 May</c:v>
                </c:pt>
                <c:pt idx="89">
                  <c:v>2007 Jun</c:v>
                </c:pt>
                <c:pt idx="90">
                  <c:v>2007 Jul</c:v>
                </c:pt>
                <c:pt idx="91">
                  <c:v>2007 Aug</c:v>
                </c:pt>
                <c:pt idx="92">
                  <c:v>2007 Sep</c:v>
                </c:pt>
                <c:pt idx="93">
                  <c:v>2007 Oct</c:v>
                </c:pt>
                <c:pt idx="94">
                  <c:v>2007 Nov</c:v>
                </c:pt>
                <c:pt idx="95">
                  <c:v>2007 Dec</c:v>
                </c:pt>
                <c:pt idx="96">
                  <c:v>2008 Jan</c:v>
                </c:pt>
                <c:pt idx="97">
                  <c:v>2008 Feb</c:v>
                </c:pt>
                <c:pt idx="98">
                  <c:v>2008 Mar</c:v>
                </c:pt>
                <c:pt idx="99">
                  <c:v>2008 Apr</c:v>
                </c:pt>
                <c:pt idx="100">
                  <c:v>2008 May</c:v>
                </c:pt>
                <c:pt idx="101">
                  <c:v>2008 Jun</c:v>
                </c:pt>
                <c:pt idx="102">
                  <c:v>2008 Jul</c:v>
                </c:pt>
                <c:pt idx="103">
                  <c:v>2008 Aug</c:v>
                </c:pt>
                <c:pt idx="104">
                  <c:v>2008 Sep</c:v>
                </c:pt>
                <c:pt idx="105">
                  <c:v>2008 Oct</c:v>
                </c:pt>
                <c:pt idx="106">
                  <c:v>2008 Nov</c:v>
                </c:pt>
                <c:pt idx="107">
                  <c:v>2008 Dec</c:v>
                </c:pt>
                <c:pt idx="108">
                  <c:v>2009 Jan</c:v>
                </c:pt>
                <c:pt idx="109">
                  <c:v>2009 Feb</c:v>
                </c:pt>
                <c:pt idx="110">
                  <c:v>2009 Mar</c:v>
                </c:pt>
                <c:pt idx="111">
                  <c:v>2009 Apr</c:v>
                </c:pt>
                <c:pt idx="112">
                  <c:v>2009 May</c:v>
                </c:pt>
                <c:pt idx="113">
                  <c:v>2009 Jun</c:v>
                </c:pt>
                <c:pt idx="114">
                  <c:v>2009 Jul</c:v>
                </c:pt>
                <c:pt idx="115">
                  <c:v>2009 Aug</c:v>
                </c:pt>
                <c:pt idx="116">
                  <c:v>2009 Sep</c:v>
                </c:pt>
                <c:pt idx="117">
                  <c:v>2009 Oct</c:v>
                </c:pt>
                <c:pt idx="118">
                  <c:v>2009 Nov</c:v>
                </c:pt>
                <c:pt idx="119">
                  <c:v>2009 Dec</c:v>
                </c:pt>
                <c:pt idx="120">
                  <c:v>2010 Jan</c:v>
                </c:pt>
                <c:pt idx="121">
                  <c:v>2010 Feb</c:v>
                </c:pt>
                <c:pt idx="122">
                  <c:v>2010 Mar</c:v>
                </c:pt>
                <c:pt idx="123">
                  <c:v>2010 Apr</c:v>
                </c:pt>
                <c:pt idx="124">
                  <c:v>2010 May</c:v>
                </c:pt>
                <c:pt idx="125">
                  <c:v>2010 Jun</c:v>
                </c:pt>
                <c:pt idx="126">
                  <c:v>2010 Jul</c:v>
                </c:pt>
                <c:pt idx="127">
                  <c:v>2010 Aug</c:v>
                </c:pt>
                <c:pt idx="128">
                  <c:v>2010 Sep</c:v>
                </c:pt>
                <c:pt idx="129">
                  <c:v>2010 Oct</c:v>
                </c:pt>
                <c:pt idx="130">
                  <c:v>2010 Nov</c:v>
                </c:pt>
                <c:pt idx="131">
                  <c:v>2010 Dec</c:v>
                </c:pt>
                <c:pt idx="132">
                  <c:v>2011 Jan</c:v>
                </c:pt>
                <c:pt idx="133">
                  <c:v>2011 Feb</c:v>
                </c:pt>
                <c:pt idx="134">
                  <c:v>2011 Mar</c:v>
                </c:pt>
                <c:pt idx="135">
                  <c:v>2011 Apr</c:v>
                </c:pt>
                <c:pt idx="136">
                  <c:v>2011 May</c:v>
                </c:pt>
                <c:pt idx="137">
                  <c:v>2011 Jun</c:v>
                </c:pt>
                <c:pt idx="138">
                  <c:v>2011 Jul</c:v>
                </c:pt>
                <c:pt idx="139">
                  <c:v>2011 Aug</c:v>
                </c:pt>
                <c:pt idx="140">
                  <c:v>2011 Sep</c:v>
                </c:pt>
                <c:pt idx="141">
                  <c:v>2011 Oct</c:v>
                </c:pt>
                <c:pt idx="142">
                  <c:v>2011 Nov</c:v>
                </c:pt>
                <c:pt idx="143">
                  <c:v>2011 Dec</c:v>
                </c:pt>
                <c:pt idx="144">
                  <c:v>2012 Jan</c:v>
                </c:pt>
                <c:pt idx="145">
                  <c:v>2012 Feb</c:v>
                </c:pt>
                <c:pt idx="146">
                  <c:v>2012 Mar</c:v>
                </c:pt>
                <c:pt idx="147">
                  <c:v>2012 Apr</c:v>
                </c:pt>
                <c:pt idx="148">
                  <c:v>2012 May</c:v>
                </c:pt>
                <c:pt idx="149">
                  <c:v>2012 Jun</c:v>
                </c:pt>
                <c:pt idx="150">
                  <c:v>2012 Jul</c:v>
                </c:pt>
                <c:pt idx="151">
                  <c:v>2012 Aug</c:v>
                </c:pt>
                <c:pt idx="152">
                  <c:v>2012 Sep</c:v>
                </c:pt>
                <c:pt idx="153">
                  <c:v>2012 Oct</c:v>
                </c:pt>
                <c:pt idx="154">
                  <c:v>2012 Nov</c:v>
                </c:pt>
                <c:pt idx="155">
                  <c:v>2012 Dec</c:v>
                </c:pt>
                <c:pt idx="156">
                  <c:v>2013 Jan</c:v>
                </c:pt>
                <c:pt idx="157">
                  <c:v>2013 Feb</c:v>
                </c:pt>
                <c:pt idx="158">
                  <c:v>2013 Mar</c:v>
                </c:pt>
                <c:pt idx="159">
                  <c:v>2013 Apr</c:v>
                </c:pt>
                <c:pt idx="160">
                  <c:v>2013 May</c:v>
                </c:pt>
                <c:pt idx="161">
                  <c:v>2013 Jun</c:v>
                </c:pt>
                <c:pt idx="162">
                  <c:v>2013 Jul</c:v>
                </c:pt>
                <c:pt idx="163">
                  <c:v>2013 Aug</c:v>
                </c:pt>
                <c:pt idx="164">
                  <c:v>2013 Sep</c:v>
                </c:pt>
                <c:pt idx="165">
                  <c:v>2013 Oct</c:v>
                </c:pt>
                <c:pt idx="166">
                  <c:v>2013 Nov</c:v>
                </c:pt>
                <c:pt idx="167">
                  <c:v>2013 Dec</c:v>
                </c:pt>
                <c:pt idx="168">
                  <c:v>2014 Jan</c:v>
                </c:pt>
                <c:pt idx="169">
                  <c:v>2014 Feb</c:v>
                </c:pt>
                <c:pt idx="170">
                  <c:v>2014 Mar</c:v>
                </c:pt>
                <c:pt idx="171">
                  <c:v>2014 Apr</c:v>
                </c:pt>
                <c:pt idx="172">
                  <c:v>2014 May</c:v>
                </c:pt>
                <c:pt idx="173">
                  <c:v>2014 Jun</c:v>
                </c:pt>
                <c:pt idx="174">
                  <c:v>2014 Jul</c:v>
                </c:pt>
                <c:pt idx="175">
                  <c:v>2014 Aug</c:v>
                </c:pt>
                <c:pt idx="176">
                  <c:v>2014 Sep</c:v>
                </c:pt>
                <c:pt idx="177">
                  <c:v>2014 Oct</c:v>
                </c:pt>
                <c:pt idx="178">
                  <c:v>2014 Nov</c:v>
                </c:pt>
                <c:pt idx="179">
                  <c:v>2014 Dec</c:v>
                </c:pt>
                <c:pt idx="180">
                  <c:v>2015 Jan</c:v>
                </c:pt>
                <c:pt idx="181">
                  <c:v>2015 Feb</c:v>
                </c:pt>
                <c:pt idx="182">
                  <c:v>2015 Mar</c:v>
                </c:pt>
                <c:pt idx="183">
                  <c:v>2015 Apr</c:v>
                </c:pt>
                <c:pt idx="184">
                  <c:v>2015 May</c:v>
                </c:pt>
                <c:pt idx="185">
                  <c:v>2015 Jun</c:v>
                </c:pt>
                <c:pt idx="186">
                  <c:v>2015 Jul</c:v>
                </c:pt>
                <c:pt idx="187">
                  <c:v>2015 Aug</c:v>
                </c:pt>
                <c:pt idx="188">
                  <c:v>2015 Sep</c:v>
                </c:pt>
                <c:pt idx="189">
                  <c:v>2015 Oct</c:v>
                </c:pt>
                <c:pt idx="190">
                  <c:v>2015 Nov</c:v>
                </c:pt>
                <c:pt idx="191">
                  <c:v>2015 Dec</c:v>
                </c:pt>
                <c:pt idx="192">
                  <c:v>2016 Jan</c:v>
                </c:pt>
                <c:pt idx="193">
                  <c:v>2016 Feb</c:v>
                </c:pt>
                <c:pt idx="194">
                  <c:v>2016 Mar</c:v>
                </c:pt>
                <c:pt idx="195">
                  <c:v>2016 Apr</c:v>
                </c:pt>
                <c:pt idx="196">
                  <c:v>2016 May</c:v>
                </c:pt>
                <c:pt idx="197">
                  <c:v>2016 Jun</c:v>
                </c:pt>
                <c:pt idx="198">
                  <c:v>2016 Jul</c:v>
                </c:pt>
                <c:pt idx="199">
                  <c:v>2016 Aug</c:v>
                </c:pt>
                <c:pt idx="200">
                  <c:v>2016 Sep</c:v>
                </c:pt>
                <c:pt idx="201">
                  <c:v>2016 Oct</c:v>
                </c:pt>
                <c:pt idx="202">
                  <c:v>2016 Nov</c:v>
                </c:pt>
                <c:pt idx="203">
                  <c:v>2016 Dec</c:v>
                </c:pt>
                <c:pt idx="204">
                  <c:v>2017 Jan</c:v>
                </c:pt>
                <c:pt idx="205">
                  <c:v>2017 Feb</c:v>
                </c:pt>
                <c:pt idx="206">
                  <c:v>2017 Mar</c:v>
                </c:pt>
                <c:pt idx="207">
                  <c:v>2017 Apr</c:v>
                </c:pt>
                <c:pt idx="208">
                  <c:v>2017 May</c:v>
                </c:pt>
                <c:pt idx="209">
                  <c:v>2017 Jun</c:v>
                </c:pt>
                <c:pt idx="210">
                  <c:v>2017 Jul</c:v>
                </c:pt>
                <c:pt idx="211">
                  <c:v>2017 Aug</c:v>
                </c:pt>
                <c:pt idx="212">
                  <c:v>2017 Sep</c:v>
                </c:pt>
                <c:pt idx="213">
                  <c:v>2017 Oct</c:v>
                </c:pt>
                <c:pt idx="214">
                  <c:v>2017 Nov</c:v>
                </c:pt>
                <c:pt idx="215">
                  <c:v>2017 Dec</c:v>
                </c:pt>
                <c:pt idx="216">
                  <c:v>2018 Jan</c:v>
                </c:pt>
                <c:pt idx="217">
                  <c:v>2018 Feb</c:v>
                </c:pt>
                <c:pt idx="218">
                  <c:v>2018 Mar</c:v>
                </c:pt>
                <c:pt idx="219">
                  <c:v>2018 Apr</c:v>
                </c:pt>
                <c:pt idx="220">
                  <c:v>2018 May</c:v>
                </c:pt>
                <c:pt idx="221">
                  <c:v>2018 Jun</c:v>
                </c:pt>
                <c:pt idx="222">
                  <c:v>2018 Jul</c:v>
                </c:pt>
                <c:pt idx="223">
                  <c:v>2018 Aug</c:v>
                </c:pt>
                <c:pt idx="224">
                  <c:v>2018 Sep</c:v>
                </c:pt>
                <c:pt idx="225">
                  <c:v>2018 Oct</c:v>
                </c:pt>
                <c:pt idx="226">
                  <c:v>2018 Nov</c:v>
                </c:pt>
                <c:pt idx="227">
                  <c:v>2018 Dec</c:v>
                </c:pt>
                <c:pt idx="228">
                  <c:v>2019 Jan</c:v>
                </c:pt>
                <c:pt idx="229">
                  <c:v>2019 Feb</c:v>
                </c:pt>
                <c:pt idx="230">
                  <c:v>2019 Mar</c:v>
                </c:pt>
                <c:pt idx="231">
                  <c:v>2019 Apr</c:v>
                </c:pt>
                <c:pt idx="232">
                  <c:v>2019 May</c:v>
                </c:pt>
                <c:pt idx="233">
                  <c:v>2019 Jun</c:v>
                </c:pt>
                <c:pt idx="234">
                  <c:v>2019 Jul</c:v>
                </c:pt>
                <c:pt idx="235">
                  <c:v>2019 Aug</c:v>
                </c:pt>
                <c:pt idx="236">
                  <c:v>2019 Sep</c:v>
                </c:pt>
                <c:pt idx="237">
                  <c:v>2019 Oct</c:v>
                </c:pt>
                <c:pt idx="238">
                  <c:v>2019 Nov</c:v>
                </c:pt>
                <c:pt idx="239">
                  <c:v>2019 Dec</c:v>
                </c:pt>
                <c:pt idx="240">
                  <c:v>2020 Jan</c:v>
                </c:pt>
                <c:pt idx="241">
                  <c:v>2020 Feb</c:v>
                </c:pt>
                <c:pt idx="242">
                  <c:v>2020 Mar</c:v>
                </c:pt>
                <c:pt idx="243">
                  <c:v>2020 Apr</c:v>
                </c:pt>
                <c:pt idx="244">
                  <c:v>2020 May</c:v>
                </c:pt>
                <c:pt idx="245">
                  <c:v>2020 Jun</c:v>
                </c:pt>
                <c:pt idx="246">
                  <c:v>2020 Jul</c:v>
                </c:pt>
                <c:pt idx="247">
                  <c:v>2020 Aug</c:v>
                </c:pt>
                <c:pt idx="248">
                  <c:v>2020 Sep</c:v>
                </c:pt>
                <c:pt idx="249">
                  <c:v>2020 Oct</c:v>
                </c:pt>
                <c:pt idx="250">
                  <c:v>2020 Nov</c:v>
                </c:pt>
                <c:pt idx="251">
                  <c:v>2020 Dec</c:v>
                </c:pt>
                <c:pt idx="252">
                  <c:v>2021 Jan</c:v>
                </c:pt>
                <c:pt idx="253">
                  <c:v>2021 Feb</c:v>
                </c:pt>
                <c:pt idx="254">
                  <c:v>2021 Mar</c:v>
                </c:pt>
                <c:pt idx="255">
                  <c:v>2021 Apr</c:v>
                </c:pt>
                <c:pt idx="256">
                  <c:v>2021 May</c:v>
                </c:pt>
                <c:pt idx="257">
                  <c:v>2021 Jun</c:v>
                </c:pt>
                <c:pt idx="258">
                  <c:v>2021 Jul</c:v>
                </c:pt>
                <c:pt idx="259">
                  <c:v>2021 Aug</c:v>
                </c:pt>
                <c:pt idx="260">
                  <c:v>2021 Sep</c:v>
                </c:pt>
                <c:pt idx="261">
                  <c:v>2021 Oct</c:v>
                </c:pt>
                <c:pt idx="262">
                  <c:v>2021 Nov</c:v>
                </c:pt>
                <c:pt idx="263">
                  <c:v>2021 Dec</c:v>
                </c:pt>
                <c:pt idx="264">
                  <c:v>2022 Jan</c:v>
                </c:pt>
                <c:pt idx="265">
                  <c:v>2022 Feb</c:v>
                </c:pt>
                <c:pt idx="266">
                  <c:v>2022 Mar</c:v>
                </c:pt>
                <c:pt idx="267">
                  <c:v>2022 Apr</c:v>
                </c:pt>
                <c:pt idx="268">
                  <c:v>2022 May</c:v>
                </c:pt>
                <c:pt idx="269">
                  <c:v>2022 Jun</c:v>
                </c:pt>
                <c:pt idx="270">
                  <c:v>2022 Jul</c:v>
                </c:pt>
                <c:pt idx="271">
                  <c:v>2022 Aug</c:v>
                </c:pt>
                <c:pt idx="272">
                  <c:v>2022 Sep</c:v>
                </c:pt>
                <c:pt idx="273">
                  <c:v>2022 Oct</c:v>
                </c:pt>
                <c:pt idx="274">
                  <c:v>2022 Nov</c:v>
                </c:pt>
                <c:pt idx="275">
                  <c:v>2022 Dec</c:v>
                </c:pt>
                <c:pt idx="276">
                  <c:v>2023 Jan</c:v>
                </c:pt>
                <c:pt idx="277">
                  <c:v>2023 Feb</c:v>
                </c:pt>
                <c:pt idx="278">
                  <c:v>2023 Mar</c:v>
                </c:pt>
                <c:pt idx="279">
                  <c:v>2023 Apr</c:v>
                </c:pt>
                <c:pt idx="280">
                  <c:v>2023 May</c:v>
                </c:pt>
                <c:pt idx="281">
                  <c:v>2023 Jun</c:v>
                </c:pt>
                <c:pt idx="282">
                  <c:v>2023 Jul</c:v>
                </c:pt>
                <c:pt idx="283">
                  <c:v>2023 Aug</c:v>
                </c:pt>
                <c:pt idx="284">
                  <c:v>2023 Sep</c:v>
                </c:pt>
                <c:pt idx="285">
                  <c:v>2023 Oct</c:v>
                </c:pt>
                <c:pt idx="286">
                  <c:v>2023 Nov</c:v>
                </c:pt>
                <c:pt idx="287">
                  <c:v>2023 Dec</c:v>
                </c:pt>
                <c:pt idx="288">
                  <c:v>2024 Jan</c:v>
                </c:pt>
                <c:pt idx="289">
                  <c:v>2024 Feb</c:v>
                </c:pt>
                <c:pt idx="290">
                  <c:v>2024 Mar</c:v>
                </c:pt>
              </c:strCache>
            </c:strRef>
          </c:cat>
          <c:val>
            <c:numRef>
              <c:f>Data!$Q$116:$Q$407</c:f>
              <c:numCache>
                <c:formatCode>0.000%</c:formatCode>
                <c:ptCount val="292"/>
                <c:pt idx="0">
                  <c:v>4.5691986282434876E-3</c:v>
                </c:pt>
                <c:pt idx="1">
                  <c:v>4.012818364746598E-3</c:v>
                </c:pt>
                <c:pt idx="2">
                  <c:v>4.1445010237588743E-3</c:v>
                </c:pt>
                <c:pt idx="3">
                  <c:v>4.329939625968845E-3</c:v>
                </c:pt>
                <c:pt idx="4">
                  <c:v>4.4661249686080307E-3</c:v>
                </c:pt>
                <c:pt idx="5">
                  <c:v>4.8586683389578861E-3</c:v>
                </c:pt>
                <c:pt idx="6">
                  <c:v>5.1020876137005287E-3</c:v>
                </c:pt>
                <c:pt idx="7">
                  <c:v>4.9088636429879809E-3</c:v>
                </c:pt>
                <c:pt idx="8">
                  <c:v>4.7966079348846268E-3</c:v>
                </c:pt>
                <c:pt idx="9">
                  <c:v>4.7442343267921913E-3</c:v>
                </c:pt>
                <c:pt idx="10">
                  <c:v>4.6089313322562452E-3</c:v>
                </c:pt>
                <c:pt idx="11">
                  <c:v>4.1517583767002276E-3</c:v>
                </c:pt>
                <c:pt idx="12">
                  <c:v>3.7890575310521664E-3</c:v>
                </c:pt>
                <c:pt idx="13">
                  <c:v>4.4897470656973465E-3</c:v>
                </c:pt>
                <c:pt idx="14">
                  <c:v>4.1018107278819041E-3</c:v>
                </c:pt>
                <c:pt idx="15">
                  <c:v>3.5504865348031825E-3</c:v>
                </c:pt>
                <c:pt idx="16">
                  <c:v>2.9067724855259217E-3</c:v>
                </c:pt>
                <c:pt idx="17">
                  <c:v>2.0139284204730794E-3</c:v>
                </c:pt>
                <c:pt idx="18">
                  <c:v>1.1204212134453718E-3</c:v>
                </c:pt>
                <c:pt idx="19">
                  <c:v>3.1914184244267611E-4</c:v>
                </c:pt>
                <c:pt idx="20">
                  <c:v>-3.8611405166152517E-4</c:v>
                </c:pt>
                <c:pt idx="21">
                  <c:v>-1.2891376902605357E-3</c:v>
                </c:pt>
                <c:pt idx="22">
                  <c:v>-2.4116490128224866E-3</c:v>
                </c:pt>
                <c:pt idx="23">
                  <c:v>-3.1421791406743334E-3</c:v>
                </c:pt>
                <c:pt idx="24">
                  <c:v>-3.7796212148473157E-3</c:v>
                </c:pt>
                <c:pt idx="25">
                  <c:v>-4.3854987484551614E-3</c:v>
                </c:pt>
                <c:pt idx="26">
                  <c:v>-4.4630446607207691E-3</c:v>
                </c:pt>
                <c:pt idx="27">
                  <c:v>-4.4681288132971233E-3</c:v>
                </c:pt>
                <c:pt idx="28">
                  <c:v>-4.320771989427547E-3</c:v>
                </c:pt>
                <c:pt idx="29">
                  <c:v>-3.9028492406641712E-3</c:v>
                </c:pt>
                <c:pt idx="30">
                  <c:v>-3.7524576980240382E-3</c:v>
                </c:pt>
                <c:pt idx="31">
                  <c:v>-3.3411676428872824E-3</c:v>
                </c:pt>
                <c:pt idx="32">
                  <c:v>-2.8723924400886687E-3</c:v>
                </c:pt>
                <c:pt idx="33">
                  <c:v>-2.3547154312669044E-3</c:v>
                </c:pt>
                <c:pt idx="34">
                  <c:v>-1.6789715894741555E-3</c:v>
                </c:pt>
                <c:pt idx="35">
                  <c:v>-1.2257235066531762E-3</c:v>
                </c:pt>
                <c:pt idx="36">
                  <c:v>-9.6758646644340732E-4</c:v>
                </c:pt>
                <c:pt idx="37">
                  <c:v>-8.7864977984354565E-4</c:v>
                </c:pt>
                <c:pt idx="38">
                  <c:v>-1.012307193662606E-3</c:v>
                </c:pt>
                <c:pt idx="39">
                  <c:v>-1.1171934409964139E-3</c:v>
                </c:pt>
                <c:pt idx="40">
                  <c:v>-1.1552863081484874E-3</c:v>
                </c:pt>
                <c:pt idx="41">
                  <c:v>-1.219950345254377E-3</c:v>
                </c:pt>
                <c:pt idx="42">
                  <c:v>-1.1599642451665753E-3</c:v>
                </c:pt>
                <c:pt idx="43">
                  <c:v>-1.0418525197275332E-3</c:v>
                </c:pt>
                <c:pt idx="44">
                  <c:v>-8.0530166029874355E-4</c:v>
                </c:pt>
                <c:pt idx="45">
                  <c:v>-4.1113179448778824E-4</c:v>
                </c:pt>
                <c:pt idx="46">
                  <c:v>3.1057640066443123E-5</c:v>
                </c:pt>
                <c:pt idx="47">
                  <c:v>5.0042415044019878E-4</c:v>
                </c:pt>
                <c:pt idx="48">
                  <c:v>9.7085968486589427E-4</c:v>
                </c:pt>
                <c:pt idx="49">
                  <c:v>1.4560912999665538E-3</c:v>
                </c:pt>
                <c:pt idx="50">
                  <c:v>1.9377505054850753E-3</c:v>
                </c:pt>
                <c:pt idx="51">
                  <c:v>2.5024014155270776E-3</c:v>
                </c:pt>
                <c:pt idx="52">
                  <c:v>2.8479708963357439E-3</c:v>
                </c:pt>
                <c:pt idx="53">
                  <c:v>3.2018602576500237E-3</c:v>
                </c:pt>
                <c:pt idx="54">
                  <c:v>3.5746757767064984E-3</c:v>
                </c:pt>
                <c:pt idx="55">
                  <c:v>4.1181951373489645E-3</c:v>
                </c:pt>
                <c:pt idx="56">
                  <c:v>4.2826689337131527E-3</c:v>
                </c:pt>
                <c:pt idx="57">
                  <c:v>4.228184426527626E-3</c:v>
                </c:pt>
                <c:pt idx="58">
                  <c:v>4.2596445436452919E-3</c:v>
                </c:pt>
                <c:pt idx="59">
                  <c:v>4.1382141900387593E-3</c:v>
                </c:pt>
                <c:pt idx="60">
                  <c:v>4.100409082850239E-3</c:v>
                </c:pt>
                <c:pt idx="61">
                  <c:v>3.9903351099270746E-3</c:v>
                </c:pt>
                <c:pt idx="62">
                  <c:v>4.0914462641210873E-3</c:v>
                </c:pt>
                <c:pt idx="63">
                  <c:v>4.1220003552848369E-3</c:v>
                </c:pt>
                <c:pt idx="64">
                  <c:v>4.4653245140308965E-3</c:v>
                </c:pt>
                <c:pt idx="65">
                  <c:v>4.7080715581979743E-3</c:v>
                </c:pt>
                <c:pt idx="66">
                  <c:v>5.0008864867973337E-3</c:v>
                </c:pt>
                <c:pt idx="67">
                  <c:v>5.2151945137074891E-3</c:v>
                </c:pt>
                <c:pt idx="68">
                  <c:v>5.4398180360166601E-3</c:v>
                </c:pt>
                <c:pt idx="69">
                  <c:v>5.6821829527180989E-3</c:v>
                </c:pt>
                <c:pt idx="70">
                  <c:v>5.6145048752102205E-3</c:v>
                </c:pt>
                <c:pt idx="71">
                  <c:v>5.8380713189460113E-3</c:v>
                </c:pt>
                <c:pt idx="72">
                  <c:v>6.0426919467385558E-3</c:v>
                </c:pt>
                <c:pt idx="73">
                  <c:v>6.2411500957679214E-3</c:v>
                </c:pt>
                <c:pt idx="74">
                  <c:v>6.4009608449156737E-3</c:v>
                </c:pt>
                <c:pt idx="75">
                  <c:v>6.4414394057338599E-3</c:v>
                </c:pt>
                <c:pt idx="76">
                  <c:v>6.2788881608896998E-3</c:v>
                </c:pt>
                <c:pt idx="77">
                  <c:v>6.1541128561051275E-3</c:v>
                </c:pt>
                <c:pt idx="78">
                  <c:v>6.0829243582855991E-3</c:v>
                </c:pt>
                <c:pt idx="79">
                  <c:v>5.7797071183004712E-3</c:v>
                </c:pt>
                <c:pt idx="80">
                  <c:v>5.7367562674391732E-3</c:v>
                </c:pt>
                <c:pt idx="81">
                  <c:v>5.6938917362088321E-3</c:v>
                </c:pt>
                <c:pt idx="82">
                  <c:v>5.8554470906089853E-3</c:v>
                </c:pt>
                <c:pt idx="83">
                  <c:v>5.9648540759768866E-3</c:v>
                </c:pt>
                <c:pt idx="84">
                  <c:v>5.9402305135496372E-3</c:v>
                </c:pt>
                <c:pt idx="85">
                  <c:v>5.9790440566439623E-3</c:v>
                </c:pt>
                <c:pt idx="86">
                  <c:v>5.9998184112340638E-3</c:v>
                </c:pt>
                <c:pt idx="87">
                  <c:v>6.1872432043106121E-3</c:v>
                </c:pt>
                <c:pt idx="88">
                  <c:v>6.2157252348213309E-3</c:v>
                </c:pt>
                <c:pt idx="89">
                  <c:v>6.1943349363422851E-3</c:v>
                </c:pt>
                <c:pt idx="90">
                  <c:v>6.0090426551721874E-3</c:v>
                </c:pt>
                <c:pt idx="91">
                  <c:v>5.7661676145237201E-3</c:v>
                </c:pt>
                <c:pt idx="92">
                  <c:v>5.6102158391828786E-3</c:v>
                </c:pt>
                <c:pt idx="93">
                  <c:v>5.4829132924887692E-3</c:v>
                </c:pt>
                <c:pt idx="94">
                  <c:v>5.351190371454549E-3</c:v>
                </c:pt>
                <c:pt idx="95">
                  <c:v>5.2208727883744322E-3</c:v>
                </c:pt>
                <c:pt idx="96">
                  <c:v>5.1473232862739738E-3</c:v>
                </c:pt>
                <c:pt idx="97">
                  <c:v>4.9842779989247342E-3</c:v>
                </c:pt>
                <c:pt idx="98">
                  <c:v>4.6826036727872847E-3</c:v>
                </c:pt>
                <c:pt idx="99">
                  <c:v>3.9989813721301691E-3</c:v>
                </c:pt>
                <c:pt idx="100">
                  <c:v>3.61715997160243E-3</c:v>
                </c:pt>
                <c:pt idx="101">
                  <c:v>3.3549464998809345E-3</c:v>
                </c:pt>
                <c:pt idx="102">
                  <c:v>2.9314170242277829E-3</c:v>
                </c:pt>
                <c:pt idx="103">
                  <c:v>2.6829971321237055E-3</c:v>
                </c:pt>
                <c:pt idx="104">
                  <c:v>2.1629438829640197E-3</c:v>
                </c:pt>
                <c:pt idx="105">
                  <c:v>1.5293292719923308E-3</c:v>
                </c:pt>
                <c:pt idx="106">
                  <c:v>9.043689619008165E-4</c:v>
                </c:pt>
                <c:pt idx="107">
                  <c:v>-6.7702547068059686E-5</c:v>
                </c:pt>
                <c:pt idx="108">
                  <c:v>-1.0025210732833437E-3</c:v>
                </c:pt>
                <c:pt idx="109">
                  <c:v>-2.0921421023063218E-3</c:v>
                </c:pt>
                <c:pt idx="110">
                  <c:v>-3.0696475283133102E-3</c:v>
                </c:pt>
                <c:pt idx="111">
                  <c:v>-3.5690807906899945E-3</c:v>
                </c:pt>
                <c:pt idx="112">
                  <c:v>-4.0801179768593081E-3</c:v>
                </c:pt>
                <c:pt idx="113">
                  <c:v>-5.0364421908061603E-3</c:v>
                </c:pt>
                <c:pt idx="114">
                  <c:v>-5.178581221772365E-3</c:v>
                </c:pt>
                <c:pt idx="115">
                  <c:v>-5.2445912411769992E-3</c:v>
                </c:pt>
                <c:pt idx="116">
                  <c:v>-5.2674388457002877E-3</c:v>
                </c:pt>
                <c:pt idx="117">
                  <c:v>-5.0770516440958305E-3</c:v>
                </c:pt>
                <c:pt idx="118">
                  <c:v>-4.7242494332878724E-3</c:v>
                </c:pt>
                <c:pt idx="119">
                  <c:v>-4.1571861270056016E-3</c:v>
                </c:pt>
                <c:pt idx="120">
                  <c:v>-3.4976451653506127E-3</c:v>
                </c:pt>
                <c:pt idx="121">
                  <c:v>-2.4913707263584102E-3</c:v>
                </c:pt>
                <c:pt idx="122">
                  <c:v>-1.5770144087129511E-3</c:v>
                </c:pt>
                <c:pt idx="123">
                  <c:v>-7.1545385722002371E-4</c:v>
                </c:pt>
                <c:pt idx="124">
                  <c:v>1.5777279114374755E-4</c:v>
                </c:pt>
                <c:pt idx="125">
                  <c:v>1.5566264941386831E-3</c:v>
                </c:pt>
                <c:pt idx="126">
                  <c:v>2.2250571874013829E-3</c:v>
                </c:pt>
                <c:pt idx="127">
                  <c:v>2.7227188769443265E-3</c:v>
                </c:pt>
                <c:pt idx="128">
                  <c:v>3.1675181582156344E-3</c:v>
                </c:pt>
                <c:pt idx="129">
                  <c:v>3.431575158784781E-3</c:v>
                </c:pt>
                <c:pt idx="130">
                  <c:v>3.825452381799356E-3</c:v>
                </c:pt>
                <c:pt idx="131">
                  <c:v>4.163746178268213E-3</c:v>
                </c:pt>
                <c:pt idx="132">
                  <c:v>4.4119109350426707E-3</c:v>
                </c:pt>
                <c:pt idx="133">
                  <c:v>4.4317044659298232E-3</c:v>
                </c:pt>
                <c:pt idx="134">
                  <c:v>4.540877596812461E-3</c:v>
                </c:pt>
                <c:pt idx="135">
                  <c:v>4.6243142881394793E-3</c:v>
                </c:pt>
                <c:pt idx="136">
                  <c:v>4.6354337251176886E-3</c:v>
                </c:pt>
                <c:pt idx="137">
                  <c:v>4.3917133528253629E-3</c:v>
                </c:pt>
                <c:pt idx="138">
                  <c:v>4.2519688117076725E-3</c:v>
                </c:pt>
                <c:pt idx="139">
                  <c:v>4.3274499609438728E-3</c:v>
                </c:pt>
                <c:pt idx="140">
                  <c:v>4.3793795001592683E-3</c:v>
                </c:pt>
                <c:pt idx="141">
                  <c:v>4.5902045511320546E-3</c:v>
                </c:pt>
                <c:pt idx="142">
                  <c:v>4.3727870583662263E-3</c:v>
                </c:pt>
                <c:pt idx="143">
                  <c:v>4.2945510493952481E-3</c:v>
                </c:pt>
                <c:pt idx="144">
                  <c:v>4.4198674981631844E-3</c:v>
                </c:pt>
                <c:pt idx="145">
                  <c:v>4.709415444678307E-3</c:v>
                </c:pt>
                <c:pt idx="146">
                  <c:v>4.9310868701795832E-3</c:v>
                </c:pt>
                <c:pt idx="147">
                  <c:v>5.0388211227568027E-3</c:v>
                </c:pt>
                <c:pt idx="148">
                  <c:v>4.9934807517226136E-3</c:v>
                </c:pt>
                <c:pt idx="149">
                  <c:v>5.0253205057869304E-3</c:v>
                </c:pt>
                <c:pt idx="150">
                  <c:v>5.0127278243425671E-3</c:v>
                </c:pt>
                <c:pt idx="151">
                  <c:v>4.8476050102680204E-3</c:v>
                </c:pt>
                <c:pt idx="152">
                  <c:v>4.9963156298343343E-3</c:v>
                </c:pt>
                <c:pt idx="153">
                  <c:v>5.0517906377899524E-3</c:v>
                </c:pt>
                <c:pt idx="154">
                  <c:v>5.2709091086706608E-3</c:v>
                </c:pt>
                <c:pt idx="155">
                  <c:v>5.4913136820770592E-3</c:v>
                </c:pt>
                <c:pt idx="156">
                  <c:v>5.2704900444404497E-3</c:v>
                </c:pt>
                <c:pt idx="157">
                  <c:v>4.9472307813457203E-3</c:v>
                </c:pt>
                <c:pt idx="158">
                  <c:v>4.8175233206934516E-3</c:v>
                </c:pt>
                <c:pt idx="159">
                  <c:v>4.6065195087167119E-3</c:v>
                </c:pt>
                <c:pt idx="160">
                  <c:v>4.7062270415037313E-3</c:v>
                </c:pt>
                <c:pt idx="161">
                  <c:v>4.9259948931288473E-3</c:v>
                </c:pt>
                <c:pt idx="162">
                  <c:v>5.1974392169740419E-3</c:v>
                </c:pt>
                <c:pt idx="163">
                  <c:v>5.5643624187491541E-3</c:v>
                </c:pt>
                <c:pt idx="164">
                  <c:v>5.734267319270168E-3</c:v>
                </c:pt>
                <c:pt idx="165">
                  <c:v>5.8024392740456321E-3</c:v>
                </c:pt>
                <c:pt idx="166">
                  <c:v>5.8598754430051391E-3</c:v>
                </c:pt>
                <c:pt idx="167">
                  <c:v>5.9254931183718024E-3</c:v>
                </c:pt>
                <c:pt idx="168">
                  <c:v>6.1142965633964284E-3</c:v>
                </c:pt>
                <c:pt idx="169">
                  <c:v>6.3661534581230883E-3</c:v>
                </c:pt>
                <c:pt idx="170">
                  <c:v>6.4529846670814475E-3</c:v>
                </c:pt>
                <c:pt idx="171">
                  <c:v>6.747411025318964E-3</c:v>
                </c:pt>
                <c:pt idx="172">
                  <c:v>6.8630402284868422E-3</c:v>
                </c:pt>
                <c:pt idx="173">
                  <c:v>6.8144329822122417E-3</c:v>
                </c:pt>
                <c:pt idx="174">
                  <c:v>6.8642293850280272E-3</c:v>
                </c:pt>
                <c:pt idx="175">
                  <c:v>6.8304929906625152E-3</c:v>
                </c:pt>
                <c:pt idx="176">
                  <c:v>6.8245379422873153E-3</c:v>
                </c:pt>
                <c:pt idx="177">
                  <c:v>6.8950604057889898E-3</c:v>
                </c:pt>
                <c:pt idx="178">
                  <c:v>7.0706422330581789E-3</c:v>
                </c:pt>
                <c:pt idx="179">
                  <c:v>7.1670313123125039E-3</c:v>
                </c:pt>
                <c:pt idx="180">
                  <c:v>7.5241055721353119E-3</c:v>
                </c:pt>
                <c:pt idx="181">
                  <c:v>7.6217237208162153E-3</c:v>
                </c:pt>
                <c:pt idx="182">
                  <c:v>7.684560988308429E-3</c:v>
                </c:pt>
                <c:pt idx="183">
                  <c:v>7.5547388584307788E-3</c:v>
                </c:pt>
                <c:pt idx="184">
                  <c:v>7.5869373510559805E-3</c:v>
                </c:pt>
                <c:pt idx="185">
                  <c:v>7.7223235339627392E-3</c:v>
                </c:pt>
                <c:pt idx="186">
                  <c:v>7.7191492426753891E-3</c:v>
                </c:pt>
                <c:pt idx="187">
                  <c:v>7.842649373951972E-3</c:v>
                </c:pt>
                <c:pt idx="188">
                  <c:v>7.6982073240868957E-3</c:v>
                </c:pt>
                <c:pt idx="189">
                  <c:v>7.4817105492582222E-3</c:v>
                </c:pt>
                <c:pt idx="190">
                  <c:v>7.2212151844476989E-3</c:v>
                </c:pt>
                <c:pt idx="191">
                  <c:v>6.9551067237685685E-3</c:v>
                </c:pt>
                <c:pt idx="192">
                  <c:v>6.7686489591428549E-3</c:v>
                </c:pt>
                <c:pt idx="193">
                  <c:v>6.7316360090143162E-3</c:v>
                </c:pt>
                <c:pt idx="194">
                  <c:v>6.8166064955197782E-3</c:v>
                </c:pt>
                <c:pt idx="195">
                  <c:v>6.7859724868410036E-3</c:v>
                </c:pt>
                <c:pt idx="196">
                  <c:v>6.6637569759729516E-3</c:v>
                </c:pt>
                <c:pt idx="197">
                  <c:v>6.4799489817156698E-3</c:v>
                </c:pt>
                <c:pt idx="198">
                  <c:v>6.1738798075945366E-3</c:v>
                </c:pt>
                <c:pt idx="199">
                  <c:v>6.051965681364257E-3</c:v>
                </c:pt>
                <c:pt idx="200">
                  <c:v>6.1228071280039131E-3</c:v>
                </c:pt>
                <c:pt idx="201">
                  <c:v>6.1162652650647081E-3</c:v>
                </c:pt>
                <c:pt idx="202">
                  <c:v>6.060222845650799E-3</c:v>
                </c:pt>
                <c:pt idx="203">
                  <c:v>6.0993697854350793E-3</c:v>
                </c:pt>
                <c:pt idx="204">
                  <c:v>5.893998695242094E-3</c:v>
                </c:pt>
                <c:pt idx="205">
                  <c:v>5.5656763587626085E-3</c:v>
                </c:pt>
                <c:pt idx="206">
                  <c:v>5.2837940563170765E-3</c:v>
                </c:pt>
                <c:pt idx="207">
                  <c:v>5.2936315618066984E-3</c:v>
                </c:pt>
                <c:pt idx="208">
                  <c:v>5.0370807160031363E-3</c:v>
                </c:pt>
                <c:pt idx="209">
                  <c:v>4.9144729714556421E-3</c:v>
                </c:pt>
                <c:pt idx="210">
                  <c:v>5.0067828648995638E-3</c:v>
                </c:pt>
                <c:pt idx="211">
                  <c:v>4.6918387035015828E-3</c:v>
                </c:pt>
                <c:pt idx="212">
                  <c:v>4.4364803604317847E-3</c:v>
                </c:pt>
                <c:pt idx="213">
                  <c:v>4.5625733673951693E-3</c:v>
                </c:pt>
                <c:pt idx="214">
                  <c:v>4.6518635152811259E-3</c:v>
                </c:pt>
                <c:pt idx="215">
                  <c:v>4.6272827620660048E-3</c:v>
                </c:pt>
                <c:pt idx="216">
                  <c:v>4.3617198280565183E-3</c:v>
                </c:pt>
                <c:pt idx="217">
                  <c:v>4.4475270835242593E-3</c:v>
                </c:pt>
                <c:pt idx="218">
                  <c:v>4.4624749276452672E-3</c:v>
                </c:pt>
                <c:pt idx="219">
                  <c:v>4.2067811780972129E-3</c:v>
                </c:pt>
                <c:pt idx="220">
                  <c:v>4.2259945934022061E-3</c:v>
                </c:pt>
                <c:pt idx="221">
                  <c:v>4.3992301271997191E-3</c:v>
                </c:pt>
                <c:pt idx="222">
                  <c:v>4.415366986429697E-3</c:v>
                </c:pt>
                <c:pt idx="223">
                  <c:v>4.6151924347437104E-3</c:v>
                </c:pt>
                <c:pt idx="224">
                  <c:v>4.6856920128323012E-3</c:v>
                </c:pt>
                <c:pt idx="225">
                  <c:v>4.4686211099533675E-3</c:v>
                </c:pt>
                <c:pt idx="226">
                  <c:v>4.3607816635134215E-3</c:v>
                </c:pt>
                <c:pt idx="227">
                  <c:v>4.3546964934199706E-3</c:v>
                </c:pt>
                <c:pt idx="228">
                  <c:v>4.5640893313180254E-3</c:v>
                </c:pt>
                <c:pt idx="229">
                  <c:v>4.5454067650125681E-3</c:v>
                </c:pt>
                <c:pt idx="230">
                  <c:v>4.5147975137198714E-3</c:v>
                </c:pt>
                <c:pt idx="231">
                  <c:v>4.885854173181439E-3</c:v>
                </c:pt>
                <c:pt idx="232">
                  <c:v>5.1956653398688877E-3</c:v>
                </c:pt>
                <c:pt idx="233">
                  <c:v>5.1482574750089946E-3</c:v>
                </c:pt>
                <c:pt idx="234">
                  <c:v>5.3743149489969928E-3</c:v>
                </c:pt>
                <c:pt idx="235">
                  <c:v>5.3767911712101117E-3</c:v>
                </c:pt>
                <c:pt idx="236">
                  <c:v>5.4526454790419241E-3</c:v>
                </c:pt>
                <c:pt idx="237">
                  <c:v>5.5203306351833681E-3</c:v>
                </c:pt>
                <c:pt idx="238">
                  <c:v>5.5970808055017945E-3</c:v>
                </c:pt>
                <c:pt idx="239">
                  <c:v>5.7704440506039442E-3</c:v>
                </c:pt>
                <c:pt idx="240">
                  <c:v>5.6510367569934765E-3</c:v>
                </c:pt>
                <c:pt idx="241">
                  <c:v>6.2394640619881647E-3</c:v>
                </c:pt>
                <c:pt idx="242">
                  <c:v>6.3250943461666638E-3</c:v>
                </c:pt>
                <c:pt idx="243">
                  <c:v>1.894823858651579E-3</c:v>
                </c:pt>
                <c:pt idx="244">
                  <c:v>-7.5884907131326803E-3</c:v>
                </c:pt>
                <c:pt idx="245">
                  <c:v>-8.4605399710004098E-3</c:v>
                </c:pt>
                <c:pt idx="246">
                  <c:v>-7.5076340684562363E-3</c:v>
                </c:pt>
                <c:pt idx="247">
                  <c:v>-6.0469886491544304E-3</c:v>
                </c:pt>
                <c:pt idx="248">
                  <c:v>-4.3211004682048963E-3</c:v>
                </c:pt>
                <c:pt idx="249">
                  <c:v>-3.6586781762066142E-3</c:v>
                </c:pt>
                <c:pt idx="250">
                  <c:v>-2.863692410868961E-3</c:v>
                </c:pt>
                <c:pt idx="251">
                  <c:v>-2.6213437254588878E-3</c:v>
                </c:pt>
                <c:pt idx="252">
                  <c:v>-2.2121042860627424E-3</c:v>
                </c:pt>
                <c:pt idx="253">
                  <c:v>-2.143733152864714E-3</c:v>
                </c:pt>
                <c:pt idx="254">
                  <c:v>-2.1987876206054605E-3</c:v>
                </c:pt>
                <c:pt idx="255">
                  <c:v>2.5100375249227356E-3</c:v>
                </c:pt>
                <c:pt idx="256">
                  <c:v>1.2175470220934884E-2</c:v>
                </c:pt>
                <c:pt idx="257">
                  <c:v>1.3485176484557507E-2</c:v>
                </c:pt>
                <c:pt idx="258">
                  <c:v>1.2826787901748467E-2</c:v>
                </c:pt>
                <c:pt idx="259">
                  <c:v>1.1942083488525407E-2</c:v>
                </c:pt>
                <c:pt idx="260">
                  <c:v>1.0710581049360929E-2</c:v>
                </c:pt>
                <c:pt idx="261">
                  <c:v>1.0663794445667544E-2</c:v>
                </c:pt>
                <c:pt idx="262">
                  <c:v>1.0633349009360882E-2</c:v>
                </c:pt>
                <c:pt idx="263">
                  <c:v>1.0740241574199417E-2</c:v>
                </c:pt>
                <c:pt idx="264">
                  <c:v>1.0986171740990758E-2</c:v>
                </c:pt>
                <c:pt idx="265">
                  <c:v>1.0767696923679156E-2</c:v>
                </c:pt>
                <c:pt idx="266">
                  <c:v>1.129864448352548E-2</c:v>
                </c:pt>
                <c:pt idx="267">
                  <c:v>1.1260608490566247E-2</c:v>
                </c:pt>
                <c:pt idx="268">
                  <c:v>1.1240115154904166E-2</c:v>
                </c:pt>
                <c:pt idx="269">
                  <c:v>1.1088845036120535E-2</c:v>
                </c:pt>
                <c:pt idx="270">
                  <c:v>1.0787863718461008E-2</c:v>
                </c:pt>
                <c:pt idx="271">
                  <c:v>1.0573879451926879E-2</c:v>
                </c:pt>
                <c:pt idx="272">
                  <c:v>1.0399563713222527E-2</c:v>
                </c:pt>
                <c:pt idx="273">
                  <c:v>9.9708857435688494E-3</c:v>
                </c:pt>
                <c:pt idx="274">
                  <c:v>9.1426837597582116E-3</c:v>
                </c:pt>
                <c:pt idx="275">
                  <c:v>8.5061451268658474E-3</c:v>
                </c:pt>
                <c:pt idx="276">
                  <c:v>7.952675421963094E-3</c:v>
                </c:pt>
                <c:pt idx="277">
                  <c:v>7.8232178236977926E-3</c:v>
                </c:pt>
                <c:pt idx="278">
                  <c:v>7.1086432582101429E-3</c:v>
                </c:pt>
                <c:pt idx="279">
                  <c:v>6.6401981222006757E-3</c:v>
                </c:pt>
                <c:pt idx="280">
                  <c:v>6.2533962701288E-3</c:v>
                </c:pt>
                <c:pt idx="281">
                  <c:v>5.7032316878846629E-3</c:v>
                </c:pt>
                <c:pt idx="282">
                  <c:v>5.4186118818930137E-3</c:v>
                </c:pt>
                <c:pt idx="283">
                  <c:v>4.9180012844701818E-3</c:v>
                </c:pt>
                <c:pt idx="284">
                  <c:v>4.4299174463033877E-3</c:v>
                </c:pt>
                <c:pt idx="285">
                  <c:v>4.1274390336096057E-3</c:v>
                </c:pt>
                <c:pt idx="286">
                  <c:v>4.0712520143177016E-3</c:v>
                </c:pt>
                <c:pt idx="287">
                  <c:v>4.1103858362068289E-3</c:v>
                </c:pt>
                <c:pt idx="288">
                  <c:v>4.153720577463469E-3</c:v>
                </c:pt>
                <c:pt idx="289">
                  <c:v>3.6303334410643239E-3</c:v>
                </c:pt>
                <c:pt idx="290">
                  <c:v>3.6866772842077023E-3</c:v>
                </c:pt>
                <c:pt idx="291">
                  <c:v>3.5482117385870807E-3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D7A-45B3-AB1D-0C0A19E67129}"/>
            </c:ext>
          </c:extLst>
        </c:ser>
        <c:ser>
          <c:idx val="2"/>
          <c:order val="2"/>
          <c:tx>
            <c:strRef>
              <c:f>Data!$R$6</c:f>
              <c:strCache>
                <c:ptCount val="1"/>
                <c:pt idx="0">
                  <c:v>Ft.Worth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Data!$A$117:$A$407</c:f>
              <c:strCache>
                <c:ptCount val="291"/>
                <c:pt idx="0">
                  <c:v>2000 Jan</c:v>
                </c:pt>
                <c:pt idx="1">
                  <c:v>2000 Feb</c:v>
                </c:pt>
                <c:pt idx="2">
                  <c:v>2000 Mar</c:v>
                </c:pt>
                <c:pt idx="3">
                  <c:v>2000 Apr</c:v>
                </c:pt>
                <c:pt idx="4">
                  <c:v>2000 May</c:v>
                </c:pt>
                <c:pt idx="5">
                  <c:v>2000 Jun</c:v>
                </c:pt>
                <c:pt idx="6">
                  <c:v>2000 Jul</c:v>
                </c:pt>
                <c:pt idx="7">
                  <c:v>2000 Aug</c:v>
                </c:pt>
                <c:pt idx="8">
                  <c:v>2000 Sep</c:v>
                </c:pt>
                <c:pt idx="9">
                  <c:v>2000 Oct</c:v>
                </c:pt>
                <c:pt idx="10">
                  <c:v>2000 Nov</c:v>
                </c:pt>
                <c:pt idx="11">
                  <c:v>2000 Dec</c:v>
                </c:pt>
                <c:pt idx="12">
                  <c:v>2001 Jan</c:v>
                </c:pt>
                <c:pt idx="13">
                  <c:v>2001 Feb</c:v>
                </c:pt>
                <c:pt idx="14">
                  <c:v>2001 Mar</c:v>
                </c:pt>
                <c:pt idx="15">
                  <c:v>2001 Apr</c:v>
                </c:pt>
                <c:pt idx="16">
                  <c:v>2001 May</c:v>
                </c:pt>
                <c:pt idx="17">
                  <c:v>2001 Jun</c:v>
                </c:pt>
                <c:pt idx="18">
                  <c:v>2001 Jul</c:v>
                </c:pt>
                <c:pt idx="19">
                  <c:v>2001 Aug</c:v>
                </c:pt>
                <c:pt idx="20">
                  <c:v>2001 Sep</c:v>
                </c:pt>
                <c:pt idx="21">
                  <c:v>2001 Oct</c:v>
                </c:pt>
                <c:pt idx="22">
                  <c:v>2001 Nov</c:v>
                </c:pt>
                <c:pt idx="23">
                  <c:v>2001 Dec</c:v>
                </c:pt>
                <c:pt idx="24">
                  <c:v>2002 Jan</c:v>
                </c:pt>
                <c:pt idx="25">
                  <c:v>2002 Feb</c:v>
                </c:pt>
                <c:pt idx="26">
                  <c:v>2002 Mar</c:v>
                </c:pt>
                <c:pt idx="27">
                  <c:v>2002 Apr</c:v>
                </c:pt>
                <c:pt idx="28">
                  <c:v>2002 May</c:v>
                </c:pt>
                <c:pt idx="29">
                  <c:v>2002 Jun</c:v>
                </c:pt>
                <c:pt idx="30">
                  <c:v>2002 Jul</c:v>
                </c:pt>
                <c:pt idx="31">
                  <c:v>2002 Aug</c:v>
                </c:pt>
                <c:pt idx="32">
                  <c:v>2002 Sep</c:v>
                </c:pt>
                <c:pt idx="33">
                  <c:v>2002 Oct</c:v>
                </c:pt>
                <c:pt idx="34">
                  <c:v>2002 Nov</c:v>
                </c:pt>
                <c:pt idx="35">
                  <c:v>2002 Dec</c:v>
                </c:pt>
                <c:pt idx="36">
                  <c:v>2003 Jan</c:v>
                </c:pt>
                <c:pt idx="37">
                  <c:v>2003 Feb</c:v>
                </c:pt>
                <c:pt idx="38">
                  <c:v>2003 Mar</c:v>
                </c:pt>
                <c:pt idx="39">
                  <c:v>2003 Apr</c:v>
                </c:pt>
                <c:pt idx="40">
                  <c:v>2003 May</c:v>
                </c:pt>
                <c:pt idx="41">
                  <c:v>2003 Jun</c:v>
                </c:pt>
                <c:pt idx="42">
                  <c:v>2003 Jul</c:v>
                </c:pt>
                <c:pt idx="43">
                  <c:v>2003 Aug</c:v>
                </c:pt>
                <c:pt idx="44">
                  <c:v>2003 Sep</c:v>
                </c:pt>
                <c:pt idx="45">
                  <c:v>2003 Oct</c:v>
                </c:pt>
                <c:pt idx="46">
                  <c:v>2003 Nov</c:v>
                </c:pt>
                <c:pt idx="47">
                  <c:v>2003 Dec</c:v>
                </c:pt>
                <c:pt idx="48">
                  <c:v>2004 Jan</c:v>
                </c:pt>
                <c:pt idx="49">
                  <c:v>2004 Feb</c:v>
                </c:pt>
                <c:pt idx="50">
                  <c:v>2004 Mar</c:v>
                </c:pt>
                <c:pt idx="51">
                  <c:v>2004 Apr</c:v>
                </c:pt>
                <c:pt idx="52">
                  <c:v>2004 May</c:v>
                </c:pt>
                <c:pt idx="53">
                  <c:v>2004 Jun</c:v>
                </c:pt>
                <c:pt idx="54">
                  <c:v>2004 Jul</c:v>
                </c:pt>
                <c:pt idx="55">
                  <c:v>2004 Aug</c:v>
                </c:pt>
                <c:pt idx="56">
                  <c:v>2004 Sep</c:v>
                </c:pt>
                <c:pt idx="57">
                  <c:v>2004 Oct</c:v>
                </c:pt>
                <c:pt idx="58">
                  <c:v>2004 Nov</c:v>
                </c:pt>
                <c:pt idx="59">
                  <c:v>2004 Dec</c:v>
                </c:pt>
                <c:pt idx="60">
                  <c:v>2005 Jan</c:v>
                </c:pt>
                <c:pt idx="61">
                  <c:v>2005 Feb</c:v>
                </c:pt>
                <c:pt idx="62">
                  <c:v>2005 Mar</c:v>
                </c:pt>
                <c:pt idx="63">
                  <c:v>2005 Apr</c:v>
                </c:pt>
                <c:pt idx="64">
                  <c:v>2005 May</c:v>
                </c:pt>
                <c:pt idx="65">
                  <c:v>2005 Jun</c:v>
                </c:pt>
                <c:pt idx="66">
                  <c:v>2005 Jul</c:v>
                </c:pt>
                <c:pt idx="67">
                  <c:v>2005 Aug</c:v>
                </c:pt>
                <c:pt idx="68">
                  <c:v>2005 Sep</c:v>
                </c:pt>
                <c:pt idx="69">
                  <c:v>2005 Oct</c:v>
                </c:pt>
                <c:pt idx="70">
                  <c:v>2005 Nov</c:v>
                </c:pt>
                <c:pt idx="71">
                  <c:v>2005 Dec</c:v>
                </c:pt>
                <c:pt idx="72">
                  <c:v>2006 Jan</c:v>
                </c:pt>
                <c:pt idx="73">
                  <c:v>2006 Feb</c:v>
                </c:pt>
                <c:pt idx="74">
                  <c:v>2006 Mar</c:v>
                </c:pt>
                <c:pt idx="75">
                  <c:v>2006 Apr</c:v>
                </c:pt>
                <c:pt idx="76">
                  <c:v>2006 May</c:v>
                </c:pt>
                <c:pt idx="77">
                  <c:v>2006 Jun</c:v>
                </c:pt>
                <c:pt idx="78">
                  <c:v>2006 Jul</c:v>
                </c:pt>
                <c:pt idx="79">
                  <c:v>2006 Aug</c:v>
                </c:pt>
                <c:pt idx="80">
                  <c:v>2006 Sep</c:v>
                </c:pt>
                <c:pt idx="81">
                  <c:v>2006 Oct</c:v>
                </c:pt>
                <c:pt idx="82">
                  <c:v>2006 Nov</c:v>
                </c:pt>
                <c:pt idx="83">
                  <c:v>2006 Dec</c:v>
                </c:pt>
                <c:pt idx="84">
                  <c:v>2007 Jan</c:v>
                </c:pt>
                <c:pt idx="85">
                  <c:v>2007 Feb</c:v>
                </c:pt>
                <c:pt idx="86">
                  <c:v>2007 Mar</c:v>
                </c:pt>
                <c:pt idx="87">
                  <c:v>2007 Apr</c:v>
                </c:pt>
                <c:pt idx="88">
                  <c:v>2007 May</c:v>
                </c:pt>
                <c:pt idx="89">
                  <c:v>2007 Jun</c:v>
                </c:pt>
                <c:pt idx="90">
                  <c:v>2007 Jul</c:v>
                </c:pt>
                <c:pt idx="91">
                  <c:v>2007 Aug</c:v>
                </c:pt>
                <c:pt idx="92">
                  <c:v>2007 Sep</c:v>
                </c:pt>
                <c:pt idx="93">
                  <c:v>2007 Oct</c:v>
                </c:pt>
                <c:pt idx="94">
                  <c:v>2007 Nov</c:v>
                </c:pt>
                <c:pt idx="95">
                  <c:v>2007 Dec</c:v>
                </c:pt>
                <c:pt idx="96">
                  <c:v>2008 Jan</c:v>
                </c:pt>
                <c:pt idx="97">
                  <c:v>2008 Feb</c:v>
                </c:pt>
                <c:pt idx="98">
                  <c:v>2008 Mar</c:v>
                </c:pt>
                <c:pt idx="99">
                  <c:v>2008 Apr</c:v>
                </c:pt>
                <c:pt idx="100">
                  <c:v>2008 May</c:v>
                </c:pt>
                <c:pt idx="101">
                  <c:v>2008 Jun</c:v>
                </c:pt>
                <c:pt idx="102">
                  <c:v>2008 Jul</c:v>
                </c:pt>
                <c:pt idx="103">
                  <c:v>2008 Aug</c:v>
                </c:pt>
                <c:pt idx="104">
                  <c:v>2008 Sep</c:v>
                </c:pt>
                <c:pt idx="105">
                  <c:v>2008 Oct</c:v>
                </c:pt>
                <c:pt idx="106">
                  <c:v>2008 Nov</c:v>
                </c:pt>
                <c:pt idx="107">
                  <c:v>2008 Dec</c:v>
                </c:pt>
                <c:pt idx="108">
                  <c:v>2009 Jan</c:v>
                </c:pt>
                <c:pt idx="109">
                  <c:v>2009 Feb</c:v>
                </c:pt>
                <c:pt idx="110">
                  <c:v>2009 Mar</c:v>
                </c:pt>
                <c:pt idx="111">
                  <c:v>2009 Apr</c:v>
                </c:pt>
                <c:pt idx="112">
                  <c:v>2009 May</c:v>
                </c:pt>
                <c:pt idx="113">
                  <c:v>2009 Jun</c:v>
                </c:pt>
                <c:pt idx="114">
                  <c:v>2009 Jul</c:v>
                </c:pt>
                <c:pt idx="115">
                  <c:v>2009 Aug</c:v>
                </c:pt>
                <c:pt idx="116">
                  <c:v>2009 Sep</c:v>
                </c:pt>
                <c:pt idx="117">
                  <c:v>2009 Oct</c:v>
                </c:pt>
                <c:pt idx="118">
                  <c:v>2009 Nov</c:v>
                </c:pt>
                <c:pt idx="119">
                  <c:v>2009 Dec</c:v>
                </c:pt>
                <c:pt idx="120">
                  <c:v>2010 Jan</c:v>
                </c:pt>
                <c:pt idx="121">
                  <c:v>2010 Feb</c:v>
                </c:pt>
                <c:pt idx="122">
                  <c:v>2010 Mar</c:v>
                </c:pt>
                <c:pt idx="123">
                  <c:v>2010 Apr</c:v>
                </c:pt>
                <c:pt idx="124">
                  <c:v>2010 May</c:v>
                </c:pt>
                <c:pt idx="125">
                  <c:v>2010 Jun</c:v>
                </c:pt>
                <c:pt idx="126">
                  <c:v>2010 Jul</c:v>
                </c:pt>
                <c:pt idx="127">
                  <c:v>2010 Aug</c:v>
                </c:pt>
                <c:pt idx="128">
                  <c:v>2010 Sep</c:v>
                </c:pt>
                <c:pt idx="129">
                  <c:v>2010 Oct</c:v>
                </c:pt>
                <c:pt idx="130">
                  <c:v>2010 Nov</c:v>
                </c:pt>
                <c:pt idx="131">
                  <c:v>2010 Dec</c:v>
                </c:pt>
                <c:pt idx="132">
                  <c:v>2011 Jan</c:v>
                </c:pt>
                <c:pt idx="133">
                  <c:v>2011 Feb</c:v>
                </c:pt>
                <c:pt idx="134">
                  <c:v>2011 Mar</c:v>
                </c:pt>
                <c:pt idx="135">
                  <c:v>2011 Apr</c:v>
                </c:pt>
                <c:pt idx="136">
                  <c:v>2011 May</c:v>
                </c:pt>
                <c:pt idx="137">
                  <c:v>2011 Jun</c:v>
                </c:pt>
                <c:pt idx="138">
                  <c:v>2011 Jul</c:v>
                </c:pt>
                <c:pt idx="139">
                  <c:v>2011 Aug</c:v>
                </c:pt>
                <c:pt idx="140">
                  <c:v>2011 Sep</c:v>
                </c:pt>
                <c:pt idx="141">
                  <c:v>2011 Oct</c:v>
                </c:pt>
                <c:pt idx="142">
                  <c:v>2011 Nov</c:v>
                </c:pt>
                <c:pt idx="143">
                  <c:v>2011 Dec</c:v>
                </c:pt>
                <c:pt idx="144">
                  <c:v>2012 Jan</c:v>
                </c:pt>
                <c:pt idx="145">
                  <c:v>2012 Feb</c:v>
                </c:pt>
                <c:pt idx="146">
                  <c:v>2012 Mar</c:v>
                </c:pt>
                <c:pt idx="147">
                  <c:v>2012 Apr</c:v>
                </c:pt>
                <c:pt idx="148">
                  <c:v>2012 May</c:v>
                </c:pt>
                <c:pt idx="149">
                  <c:v>2012 Jun</c:v>
                </c:pt>
                <c:pt idx="150">
                  <c:v>2012 Jul</c:v>
                </c:pt>
                <c:pt idx="151">
                  <c:v>2012 Aug</c:v>
                </c:pt>
                <c:pt idx="152">
                  <c:v>2012 Sep</c:v>
                </c:pt>
                <c:pt idx="153">
                  <c:v>2012 Oct</c:v>
                </c:pt>
                <c:pt idx="154">
                  <c:v>2012 Nov</c:v>
                </c:pt>
                <c:pt idx="155">
                  <c:v>2012 Dec</c:v>
                </c:pt>
                <c:pt idx="156">
                  <c:v>2013 Jan</c:v>
                </c:pt>
                <c:pt idx="157">
                  <c:v>2013 Feb</c:v>
                </c:pt>
                <c:pt idx="158">
                  <c:v>2013 Mar</c:v>
                </c:pt>
                <c:pt idx="159">
                  <c:v>2013 Apr</c:v>
                </c:pt>
                <c:pt idx="160">
                  <c:v>2013 May</c:v>
                </c:pt>
                <c:pt idx="161">
                  <c:v>2013 Jun</c:v>
                </c:pt>
                <c:pt idx="162">
                  <c:v>2013 Jul</c:v>
                </c:pt>
                <c:pt idx="163">
                  <c:v>2013 Aug</c:v>
                </c:pt>
                <c:pt idx="164">
                  <c:v>2013 Sep</c:v>
                </c:pt>
                <c:pt idx="165">
                  <c:v>2013 Oct</c:v>
                </c:pt>
                <c:pt idx="166">
                  <c:v>2013 Nov</c:v>
                </c:pt>
                <c:pt idx="167">
                  <c:v>2013 Dec</c:v>
                </c:pt>
                <c:pt idx="168">
                  <c:v>2014 Jan</c:v>
                </c:pt>
                <c:pt idx="169">
                  <c:v>2014 Feb</c:v>
                </c:pt>
                <c:pt idx="170">
                  <c:v>2014 Mar</c:v>
                </c:pt>
                <c:pt idx="171">
                  <c:v>2014 Apr</c:v>
                </c:pt>
                <c:pt idx="172">
                  <c:v>2014 May</c:v>
                </c:pt>
                <c:pt idx="173">
                  <c:v>2014 Jun</c:v>
                </c:pt>
                <c:pt idx="174">
                  <c:v>2014 Jul</c:v>
                </c:pt>
                <c:pt idx="175">
                  <c:v>2014 Aug</c:v>
                </c:pt>
                <c:pt idx="176">
                  <c:v>2014 Sep</c:v>
                </c:pt>
                <c:pt idx="177">
                  <c:v>2014 Oct</c:v>
                </c:pt>
                <c:pt idx="178">
                  <c:v>2014 Nov</c:v>
                </c:pt>
                <c:pt idx="179">
                  <c:v>2014 Dec</c:v>
                </c:pt>
                <c:pt idx="180">
                  <c:v>2015 Jan</c:v>
                </c:pt>
                <c:pt idx="181">
                  <c:v>2015 Feb</c:v>
                </c:pt>
                <c:pt idx="182">
                  <c:v>2015 Mar</c:v>
                </c:pt>
                <c:pt idx="183">
                  <c:v>2015 Apr</c:v>
                </c:pt>
                <c:pt idx="184">
                  <c:v>2015 May</c:v>
                </c:pt>
                <c:pt idx="185">
                  <c:v>2015 Jun</c:v>
                </c:pt>
                <c:pt idx="186">
                  <c:v>2015 Jul</c:v>
                </c:pt>
                <c:pt idx="187">
                  <c:v>2015 Aug</c:v>
                </c:pt>
                <c:pt idx="188">
                  <c:v>2015 Sep</c:v>
                </c:pt>
                <c:pt idx="189">
                  <c:v>2015 Oct</c:v>
                </c:pt>
                <c:pt idx="190">
                  <c:v>2015 Nov</c:v>
                </c:pt>
                <c:pt idx="191">
                  <c:v>2015 Dec</c:v>
                </c:pt>
                <c:pt idx="192">
                  <c:v>2016 Jan</c:v>
                </c:pt>
                <c:pt idx="193">
                  <c:v>2016 Feb</c:v>
                </c:pt>
                <c:pt idx="194">
                  <c:v>2016 Mar</c:v>
                </c:pt>
                <c:pt idx="195">
                  <c:v>2016 Apr</c:v>
                </c:pt>
                <c:pt idx="196">
                  <c:v>2016 May</c:v>
                </c:pt>
                <c:pt idx="197">
                  <c:v>2016 Jun</c:v>
                </c:pt>
                <c:pt idx="198">
                  <c:v>2016 Jul</c:v>
                </c:pt>
                <c:pt idx="199">
                  <c:v>2016 Aug</c:v>
                </c:pt>
                <c:pt idx="200">
                  <c:v>2016 Sep</c:v>
                </c:pt>
                <c:pt idx="201">
                  <c:v>2016 Oct</c:v>
                </c:pt>
                <c:pt idx="202">
                  <c:v>2016 Nov</c:v>
                </c:pt>
                <c:pt idx="203">
                  <c:v>2016 Dec</c:v>
                </c:pt>
                <c:pt idx="204">
                  <c:v>2017 Jan</c:v>
                </c:pt>
                <c:pt idx="205">
                  <c:v>2017 Feb</c:v>
                </c:pt>
                <c:pt idx="206">
                  <c:v>2017 Mar</c:v>
                </c:pt>
                <c:pt idx="207">
                  <c:v>2017 Apr</c:v>
                </c:pt>
                <c:pt idx="208">
                  <c:v>2017 May</c:v>
                </c:pt>
                <c:pt idx="209">
                  <c:v>2017 Jun</c:v>
                </c:pt>
                <c:pt idx="210">
                  <c:v>2017 Jul</c:v>
                </c:pt>
                <c:pt idx="211">
                  <c:v>2017 Aug</c:v>
                </c:pt>
                <c:pt idx="212">
                  <c:v>2017 Sep</c:v>
                </c:pt>
                <c:pt idx="213">
                  <c:v>2017 Oct</c:v>
                </c:pt>
                <c:pt idx="214">
                  <c:v>2017 Nov</c:v>
                </c:pt>
                <c:pt idx="215">
                  <c:v>2017 Dec</c:v>
                </c:pt>
                <c:pt idx="216">
                  <c:v>2018 Jan</c:v>
                </c:pt>
                <c:pt idx="217">
                  <c:v>2018 Feb</c:v>
                </c:pt>
                <c:pt idx="218">
                  <c:v>2018 Mar</c:v>
                </c:pt>
                <c:pt idx="219">
                  <c:v>2018 Apr</c:v>
                </c:pt>
                <c:pt idx="220">
                  <c:v>2018 May</c:v>
                </c:pt>
                <c:pt idx="221">
                  <c:v>2018 Jun</c:v>
                </c:pt>
                <c:pt idx="222">
                  <c:v>2018 Jul</c:v>
                </c:pt>
                <c:pt idx="223">
                  <c:v>2018 Aug</c:v>
                </c:pt>
                <c:pt idx="224">
                  <c:v>2018 Sep</c:v>
                </c:pt>
                <c:pt idx="225">
                  <c:v>2018 Oct</c:v>
                </c:pt>
                <c:pt idx="226">
                  <c:v>2018 Nov</c:v>
                </c:pt>
                <c:pt idx="227">
                  <c:v>2018 Dec</c:v>
                </c:pt>
                <c:pt idx="228">
                  <c:v>2019 Jan</c:v>
                </c:pt>
                <c:pt idx="229">
                  <c:v>2019 Feb</c:v>
                </c:pt>
                <c:pt idx="230">
                  <c:v>2019 Mar</c:v>
                </c:pt>
                <c:pt idx="231">
                  <c:v>2019 Apr</c:v>
                </c:pt>
                <c:pt idx="232">
                  <c:v>2019 May</c:v>
                </c:pt>
                <c:pt idx="233">
                  <c:v>2019 Jun</c:v>
                </c:pt>
                <c:pt idx="234">
                  <c:v>2019 Jul</c:v>
                </c:pt>
                <c:pt idx="235">
                  <c:v>2019 Aug</c:v>
                </c:pt>
                <c:pt idx="236">
                  <c:v>2019 Sep</c:v>
                </c:pt>
                <c:pt idx="237">
                  <c:v>2019 Oct</c:v>
                </c:pt>
                <c:pt idx="238">
                  <c:v>2019 Nov</c:v>
                </c:pt>
                <c:pt idx="239">
                  <c:v>2019 Dec</c:v>
                </c:pt>
                <c:pt idx="240">
                  <c:v>2020 Jan</c:v>
                </c:pt>
                <c:pt idx="241">
                  <c:v>2020 Feb</c:v>
                </c:pt>
                <c:pt idx="242">
                  <c:v>2020 Mar</c:v>
                </c:pt>
                <c:pt idx="243">
                  <c:v>2020 Apr</c:v>
                </c:pt>
                <c:pt idx="244">
                  <c:v>2020 May</c:v>
                </c:pt>
                <c:pt idx="245">
                  <c:v>2020 Jun</c:v>
                </c:pt>
                <c:pt idx="246">
                  <c:v>2020 Jul</c:v>
                </c:pt>
                <c:pt idx="247">
                  <c:v>2020 Aug</c:v>
                </c:pt>
                <c:pt idx="248">
                  <c:v>2020 Sep</c:v>
                </c:pt>
                <c:pt idx="249">
                  <c:v>2020 Oct</c:v>
                </c:pt>
                <c:pt idx="250">
                  <c:v>2020 Nov</c:v>
                </c:pt>
                <c:pt idx="251">
                  <c:v>2020 Dec</c:v>
                </c:pt>
                <c:pt idx="252">
                  <c:v>2021 Jan</c:v>
                </c:pt>
                <c:pt idx="253">
                  <c:v>2021 Feb</c:v>
                </c:pt>
                <c:pt idx="254">
                  <c:v>2021 Mar</c:v>
                </c:pt>
                <c:pt idx="255">
                  <c:v>2021 Apr</c:v>
                </c:pt>
                <c:pt idx="256">
                  <c:v>2021 May</c:v>
                </c:pt>
                <c:pt idx="257">
                  <c:v>2021 Jun</c:v>
                </c:pt>
                <c:pt idx="258">
                  <c:v>2021 Jul</c:v>
                </c:pt>
                <c:pt idx="259">
                  <c:v>2021 Aug</c:v>
                </c:pt>
                <c:pt idx="260">
                  <c:v>2021 Sep</c:v>
                </c:pt>
                <c:pt idx="261">
                  <c:v>2021 Oct</c:v>
                </c:pt>
                <c:pt idx="262">
                  <c:v>2021 Nov</c:v>
                </c:pt>
                <c:pt idx="263">
                  <c:v>2021 Dec</c:v>
                </c:pt>
                <c:pt idx="264">
                  <c:v>2022 Jan</c:v>
                </c:pt>
                <c:pt idx="265">
                  <c:v>2022 Feb</c:v>
                </c:pt>
                <c:pt idx="266">
                  <c:v>2022 Mar</c:v>
                </c:pt>
                <c:pt idx="267">
                  <c:v>2022 Apr</c:v>
                </c:pt>
                <c:pt idx="268">
                  <c:v>2022 May</c:v>
                </c:pt>
                <c:pt idx="269">
                  <c:v>2022 Jun</c:v>
                </c:pt>
                <c:pt idx="270">
                  <c:v>2022 Jul</c:v>
                </c:pt>
                <c:pt idx="271">
                  <c:v>2022 Aug</c:v>
                </c:pt>
                <c:pt idx="272">
                  <c:v>2022 Sep</c:v>
                </c:pt>
                <c:pt idx="273">
                  <c:v>2022 Oct</c:v>
                </c:pt>
                <c:pt idx="274">
                  <c:v>2022 Nov</c:v>
                </c:pt>
                <c:pt idx="275">
                  <c:v>2022 Dec</c:v>
                </c:pt>
                <c:pt idx="276">
                  <c:v>2023 Jan</c:v>
                </c:pt>
                <c:pt idx="277">
                  <c:v>2023 Feb</c:v>
                </c:pt>
                <c:pt idx="278">
                  <c:v>2023 Mar</c:v>
                </c:pt>
                <c:pt idx="279">
                  <c:v>2023 Apr</c:v>
                </c:pt>
                <c:pt idx="280">
                  <c:v>2023 May</c:v>
                </c:pt>
                <c:pt idx="281">
                  <c:v>2023 Jun</c:v>
                </c:pt>
                <c:pt idx="282">
                  <c:v>2023 Jul</c:v>
                </c:pt>
                <c:pt idx="283">
                  <c:v>2023 Aug</c:v>
                </c:pt>
                <c:pt idx="284">
                  <c:v>2023 Sep</c:v>
                </c:pt>
                <c:pt idx="285">
                  <c:v>2023 Oct</c:v>
                </c:pt>
                <c:pt idx="286">
                  <c:v>2023 Nov</c:v>
                </c:pt>
                <c:pt idx="287">
                  <c:v>2023 Dec</c:v>
                </c:pt>
                <c:pt idx="288">
                  <c:v>2024 Jan</c:v>
                </c:pt>
                <c:pt idx="289">
                  <c:v>2024 Feb</c:v>
                </c:pt>
                <c:pt idx="290">
                  <c:v>2024 Mar</c:v>
                </c:pt>
              </c:strCache>
            </c:strRef>
          </c:cat>
          <c:val>
            <c:numRef>
              <c:f>Data!$R$116:$R$407</c:f>
              <c:numCache>
                <c:formatCode>0.000%</c:formatCode>
                <c:ptCount val="292"/>
                <c:pt idx="0">
                  <c:v>4.1411979125129386E-3</c:v>
                </c:pt>
                <c:pt idx="1">
                  <c:v>3.9337845979360046E-3</c:v>
                </c:pt>
                <c:pt idx="2">
                  <c:v>3.8370420618444884E-3</c:v>
                </c:pt>
                <c:pt idx="3">
                  <c:v>3.9522687166651431E-3</c:v>
                </c:pt>
                <c:pt idx="4">
                  <c:v>3.8219580433362771E-3</c:v>
                </c:pt>
                <c:pt idx="5">
                  <c:v>4.2041542454532956E-3</c:v>
                </c:pt>
                <c:pt idx="6">
                  <c:v>4.0895204252586227E-3</c:v>
                </c:pt>
                <c:pt idx="7">
                  <c:v>3.9821465038029583E-3</c:v>
                </c:pt>
                <c:pt idx="8">
                  <c:v>3.7979448328556396E-3</c:v>
                </c:pt>
                <c:pt idx="9">
                  <c:v>3.4965407644324078E-3</c:v>
                </c:pt>
                <c:pt idx="10">
                  <c:v>3.2281803267368834E-3</c:v>
                </c:pt>
                <c:pt idx="11">
                  <c:v>2.9752095305158569E-3</c:v>
                </c:pt>
                <c:pt idx="12">
                  <c:v>2.6455189694965819E-3</c:v>
                </c:pt>
                <c:pt idx="13">
                  <c:v>2.4115805836184383E-3</c:v>
                </c:pt>
                <c:pt idx="14">
                  <c:v>2.1700975920654819E-3</c:v>
                </c:pt>
                <c:pt idx="15">
                  <c:v>1.8599576163584152E-3</c:v>
                </c:pt>
                <c:pt idx="16">
                  <c:v>1.6253589836076842E-3</c:v>
                </c:pt>
                <c:pt idx="17">
                  <c:v>1.1769249751180607E-3</c:v>
                </c:pt>
                <c:pt idx="18">
                  <c:v>1.0860699954061449E-3</c:v>
                </c:pt>
                <c:pt idx="19">
                  <c:v>1.0567241396982647E-3</c:v>
                </c:pt>
                <c:pt idx="20">
                  <c:v>7.3709641329866864E-4</c:v>
                </c:pt>
                <c:pt idx="21">
                  <c:v>1.5276432700195896E-4</c:v>
                </c:pt>
                <c:pt idx="22">
                  <c:v>-5.7604453111148102E-4</c:v>
                </c:pt>
                <c:pt idx="23">
                  <c:v>-1.238642080599312E-3</c:v>
                </c:pt>
                <c:pt idx="24">
                  <c:v>-1.446461641075214E-3</c:v>
                </c:pt>
                <c:pt idx="25">
                  <c:v>-9.9121565388172062E-4</c:v>
                </c:pt>
                <c:pt idx="26">
                  <c:v>-8.9515593863275574E-4</c:v>
                </c:pt>
                <c:pt idx="27">
                  <c:v>-8.461021804036117E-4</c:v>
                </c:pt>
                <c:pt idx="28">
                  <c:v>-8.1791537754802464E-4</c:v>
                </c:pt>
                <c:pt idx="29">
                  <c:v>-8.3216422442911476E-4</c:v>
                </c:pt>
                <c:pt idx="30">
                  <c:v>-9.5131910536288644E-4</c:v>
                </c:pt>
                <c:pt idx="31">
                  <c:v>-1.0753292645596375E-3</c:v>
                </c:pt>
                <c:pt idx="32">
                  <c:v>-1.0255760704033544E-3</c:v>
                </c:pt>
                <c:pt idx="33">
                  <c:v>-6.7608309786204362E-4</c:v>
                </c:pt>
                <c:pt idx="34">
                  <c:v>-1.8988260607756473E-4</c:v>
                </c:pt>
                <c:pt idx="35">
                  <c:v>3.5946427865145406E-4</c:v>
                </c:pt>
                <c:pt idx="36">
                  <c:v>3.8571124588152305E-4</c:v>
                </c:pt>
                <c:pt idx="37">
                  <c:v>-5.5468942588743181E-5</c:v>
                </c:pt>
                <c:pt idx="38">
                  <c:v>-2.6123316689152055E-4</c:v>
                </c:pt>
                <c:pt idx="39">
                  <c:v>-4.7572515744941633E-4</c:v>
                </c:pt>
                <c:pt idx="40">
                  <c:v>-4.2861837076470455E-4</c:v>
                </c:pt>
                <c:pt idx="41">
                  <c:v>-3.5136610990035437E-4</c:v>
                </c:pt>
                <c:pt idx="42">
                  <c:v>-3.1048668205049161E-4</c:v>
                </c:pt>
                <c:pt idx="43">
                  <c:v>-1.3636031216246819E-4</c:v>
                </c:pt>
                <c:pt idx="44">
                  <c:v>1.103415197242896E-4</c:v>
                </c:pt>
                <c:pt idx="45">
                  <c:v>4.7765184253722076E-4</c:v>
                </c:pt>
                <c:pt idx="46">
                  <c:v>8.8155750266366518E-4</c:v>
                </c:pt>
                <c:pt idx="47">
                  <c:v>1.0447884628643272E-3</c:v>
                </c:pt>
                <c:pt idx="48">
                  <c:v>1.2926657311481487E-3</c:v>
                </c:pt>
                <c:pt idx="49">
                  <c:v>1.6359903497750849E-3</c:v>
                </c:pt>
                <c:pt idx="50">
                  <c:v>1.9337944586099427E-3</c:v>
                </c:pt>
                <c:pt idx="51">
                  <c:v>2.3620358908064444E-3</c:v>
                </c:pt>
                <c:pt idx="52">
                  <c:v>2.6760330901215413E-3</c:v>
                </c:pt>
                <c:pt idx="53">
                  <c:v>2.8185540810856092E-3</c:v>
                </c:pt>
                <c:pt idx="54">
                  <c:v>3.0044479081827793E-3</c:v>
                </c:pt>
                <c:pt idx="55">
                  <c:v>3.2119315188515779E-3</c:v>
                </c:pt>
                <c:pt idx="56">
                  <c:v>3.4650115233470281E-3</c:v>
                </c:pt>
                <c:pt idx="57">
                  <c:v>3.6983760875865645E-3</c:v>
                </c:pt>
                <c:pt idx="58">
                  <c:v>4.061605950341142E-3</c:v>
                </c:pt>
                <c:pt idx="59">
                  <c:v>4.1187199993448871E-3</c:v>
                </c:pt>
                <c:pt idx="60">
                  <c:v>4.1459172359019037E-3</c:v>
                </c:pt>
                <c:pt idx="61">
                  <c:v>3.8747164336107626E-3</c:v>
                </c:pt>
                <c:pt idx="62">
                  <c:v>4.0170059890552333E-3</c:v>
                </c:pt>
                <c:pt idx="63">
                  <c:v>4.1630133831666348E-3</c:v>
                </c:pt>
                <c:pt idx="64">
                  <c:v>4.2792841069534222E-3</c:v>
                </c:pt>
                <c:pt idx="65">
                  <c:v>4.409894524921824E-3</c:v>
                </c:pt>
                <c:pt idx="66">
                  <c:v>4.5701138772510641E-3</c:v>
                </c:pt>
                <c:pt idx="67">
                  <c:v>4.4727631390081438E-3</c:v>
                </c:pt>
                <c:pt idx="68">
                  <c:v>4.2615200323636556E-3</c:v>
                </c:pt>
                <c:pt idx="69">
                  <c:v>4.3304359905273404E-3</c:v>
                </c:pt>
                <c:pt idx="70">
                  <c:v>4.0666967812483983E-3</c:v>
                </c:pt>
                <c:pt idx="71">
                  <c:v>4.180010538305432E-3</c:v>
                </c:pt>
                <c:pt idx="72">
                  <c:v>4.2856101272348698E-3</c:v>
                </c:pt>
                <c:pt idx="73">
                  <c:v>4.7812304734332753E-3</c:v>
                </c:pt>
                <c:pt idx="74">
                  <c:v>4.7915102298536055E-3</c:v>
                </c:pt>
                <c:pt idx="75">
                  <c:v>4.6558330637351117E-3</c:v>
                </c:pt>
                <c:pt idx="76">
                  <c:v>4.5005096755333296E-3</c:v>
                </c:pt>
                <c:pt idx="77">
                  <c:v>4.5084913575752939E-3</c:v>
                </c:pt>
                <c:pt idx="78">
                  <c:v>4.5807872011832248E-3</c:v>
                </c:pt>
                <c:pt idx="79">
                  <c:v>4.5859416278084325E-3</c:v>
                </c:pt>
                <c:pt idx="80">
                  <c:v>4.8791331812770263E-3</c:v>
                </c:pt>
                <c:pt idx="81">
                  <c:v>4.795832803911367E-3</c:v>
                </c:pt>
                <c:pt idx="82">
                  <c:v>4.9327738807614365E-3</c:v>
                </c:pt>
                <c:pt idx="83">
                  <c:v>5.0917630541528151E-3</c:v>
                </c:pt>
                <c:pt idx="84">
                  <c:v>5.2584744096102224E-3</c:v>
                </c:pt>
                <c:pt idx="85">
                  <c:v>5.0705069946849098E-3</c:v>
                </c:pt>
                <c:pt idx="86">
                  <c:v>5.1763047318860557E-3</c:v>
                </c:pt>
                <c:pt idx="87">
                  <c:v>5.2702544261157462E-3</c:v>
                </c:pt>
                <c:pt idx="88">
                  <c:v>4.8396016576833676E-3</c:v>
                </c:pt>
                <c:pt idx="89">
                  <c:v>4.64057474614299E-3</c:v>
                </c:pt>
                <c:pt idx="90">
                  <c:v>4.5403459032789225E-3</c:v>
                </c:pt>
                <c:pt idx="91">
                  <c:v>4.6297034747769623E-3</c:v>
                </c:pt>
                <c:pt idx="92">
                  <c:v>4.4887010429667442E-3</c:v>
                </c:pt>
                <c:pt idx="93">
                  <c:v>4.3647632609926613E-3</c:v>
                </c:pt>
                <c:pt idx="94">
                  <c:v>4.1539562993944895E-3</c:v>
                </c:pt>
                <c:pt idx="95">
                  <c:v>3.995021988247637E-3</c:v>
                </c:pt>
                <c:pt idx="96">
                  <c:v>3.835866937557714E-3</c:v>
                </c:pt>
                <c:pt idx="97">
                  <c:v>3.9335451080289973E-3</c:v>
                </c:pt>
                <c:pt idx="98">
                  <c:v>3.7672496604731257E-3</c:v>
                </c:pt>
                <c:pt idx="99">
                  <c:v>3.436244792884837E-3</c:v>
                </c:pt>
                <c:pt idx="100">
                  <c:v>3.8177064479874173E-3</c:v>
                </c:pt>
                <c:pt idx="101">
                  <c:v>3.7446135956117534E-3</c:v>
                </c:pt>
                <c:pt idx="102">
                  <c:v>3.2555296324673758E-3</c:v>
                </c:pt>
                <c:pt idx="103">
                  <c:v>2.8713245405404572E-3</c:v>
                </c:pt>
                <c:pt idx="104">
                  <c:v>2.392126937547675E-3</c:v>
                </c:pt>
                <c:pt idx="105">
                  <c:v>1.922240198962973E-3</c:v>
                </c:pt>
                <c:pt idx="106">
                  <c:v>1.4599098205168332E-3</c:v>
                </c:pt>
                <c:pt idx="107">
                  <c:v>7.2237040518558328E-4</c:v>
                </c:pt>
                <c:pt idx="108">
                  <c:v>6.3352677986635935E-5</c:v>
                </c:pt>
                <c:pt idx="109">
                  <c:v>-5.1015517083884956E-4</c:v>
                </c:pt>
                <c:pt idx="110">
                  <c:v>-1.4278677147068926E-3</c:v>
                </c:pt>
                <c:pt idx="111">
                  <c:v>-2.1056599329214135E-3</c:v>
                </c:pt>
                <c:pt idx="112">
                  <c:v>-2.785838690572921E-3</c:v>
                </c:pt>
                <c:pt idx="113">
                  <c:v>-3.80656756698468E-3</c:v>
                </c:pt>
                <c:pt idx="114">
                  <c:v>-4.094056315881423E-3</c:v>
                </c:pt>
                <c:pt idx="115">
                  <c:v>-4.3623251015759345E-3</c:v>
                </c:pt>
                <c:pt idx="116">
                  <c:v>-4.4786264144950167E-3</c:v>
                </c:pt>
                <c:pt idx="117">
                  <c:v>-4.5476192437559149E-3</c:v>
                </c:pt>
                <c:pt idx="118">
                  <c:v>-4.4564793458308303E-3</c:v>
                </c:pt>
                <c:pt idx="119">
                  <c:v>-4.0421153164305864E-3</c:v>
                </c:pt>
                <c:pt idx="120">
                  <c:v>-3.5941540902869229E-3</c:v>
                </c:pt>
                <c:pt idx="121">
                  <c:v>-3.1494003432537437E-3</c:v>
                </c:pt>
                <c:pt idx="122">
                  <c:v>-2.4244555007141137E-3</c:v>
                </c:pt>
                <c:pt idx="123">
                  <c:v>-1.47635565938889E-3</c:v>
                </c:pt>
                <c:pt idx="124">
                  <c:v>-8.2614074805661909E-4</c:v>
                </c:pt>
                <c:pt idx="125">
                  <c:v>4.4142753054465534E-4</c:v>
                </c:pt>
                <c:pt idx="126">
                  <c:v>1.0168861124360891E-3</c:v>
                </c:pt>
                <c:pt idx="127">
                  <c:v>1.2731401128529397E-3</c:v>
                </c:pt>
                <c:pt idx="128">
                  <c:v>1.5264056008104691E-3</c:v>
                </c:pt>
                <c:pt idx="129">
                  <c:v>2.0186495095972671E-3</c:v>
                </c:pt>
                <c:pt idx="130">
                  <c:v>2.5825741208499466E-3</c:v>
                </c:pt>
                <c:pt idx="131">
                  <c:v>2.7539859964844228E-3</c:v>
                </c:pt>
                <c:pt idx="132">
                  <c:v>3.0079534265746786E-3</c:v>
                </c:pt>
                <c:pt idx="133">
                  <c:v>3.2591269024173138E-3</c:v>
                </c:pt>
                <c:pt idx="134">
                  <c:v>3.5173908310475129E-3</c:v>
                </c:pt>
                <c:pt idx="135">
                  <c:v>3.7047673570884151E-3</c:v>
                </c:pt>
                <c:pt idx="136">
                  <c:v>4.1524885598915985E-3</c:v>
                </c:pt>
                <c:pt idx="137">
                  <c:v>4.2209071224084405E-3</c:v>
                </c:pt>
                <c:pt idx="138">
                  <c:v>4.5736860398392998E-3</c:v>
                </c:pt>
                <c:pt idx="139">
                  <c:v>5.1505778739523609E-3</c:v>
                </c:pt>
                <c:pt idx="140">
                  <c:v>5.4484883450193642E-3</c:v>
                </c:pt>
                <c:pt idx="141">
                  <c:v>5.3349544277712067E-3</c:v>
                </c:pt>
                <c:pt idx="142">
                  <c:v>4.8318915576668247E-3</c:v>
                </c:pt>
                <c:pt idx="143">
                  <c:v>5.0526898696759146E-3</c:v>
                </c:pt>
                <c:pt idx="144">
                  <c:v>5.0393537764600394E-3</c:v>
                </c:pt>
                <c:pt idx="145">
                  <c:v>5.0577205477516009E-3</c:v>
                </c:pt>
                <c:pt idx="146">
                  <c:v>5.0937835838555934E-3</c:v>
                </c:pt>
                <c:pt idx="147">
                  <c:v>4.9233047214446192E-3</c:v>
                </c:pt>
                <c:pt idx="148">
                  <c:v>4.4383758419988531E-3</c:v>
                </c:pt>
                <c:pt idx="149">
                  <c:v>4.1503473887153537E-3</c:v>
                </c:pt>
                <c:pt idx="150">
                  <c:v>4.1458848367470404E-3</c:v>
                </c:pt>
                <c:pt idx="151">
                  <c:v>4.0359908950591333E-3</c:v>
                </c:pt>
                <c:pt idx="152">
                  <c:v>4.1891723750934924E-3</c:v>
                </c:pt>
                <c:pt idx="153">
                  <c:v>4.3350538343031059E-3</c:v>
                </c:pt>
                <c:pt idx="154">
                  <c:v>4.7201465164273693E-3</c:v>
                </c:pt>
                <c:pt idx="155">
                  <c:v>4.8003267916159687E-3</c:v>
                </c:pt>
                <c:pt idx="156">
                  <c:v>4.7495281115239362E-3</c:v>
                </c:pt>
                <c:pt idx="157">
                  <c:v>4.3355005121582801E-3</c:v>
                </c:pt>
                <c:pt idx="158">
                  <c:v>4.3497821812039312E-3</c:v>
                </c:pt>
                <c:pt idx="159">
                  <c:v>4.2852300147749765E-3</c:v>
                </c:pt>
                <c:pt idx="160">
                  <c:v>4.482598175819954E-3</c:v>
                </c:pt>
                <c:pt idx="161">
                  <c:v>4.6897504764112996E-3</c:v>
                </c:pt>
                <c:pt idx="162">
                  <c:v>4.494990668124998E-3</c:v>
                </c:pt>
                <c:pt idx="163">
                  <c:v>4.3465610433363775E-3</c:v>
                </c:pt>
                <c:pt idx="164">
                  <c:v>4.1824925384440952E-3</c:v>
                </c:pt>
                <c:pt idx="165">
                  <c:v>4.2376155586396009E-3</c:v>
                </c:pt>
                <c:pt idx="166">
                  <c:v>3.9651562369623456E-3</c:v>
                </c:pt>
                <c:pt idx="167">
                  <c:v>3.7128671187863591E-3</c:v>
                </c:pt>
                <c:pt idx="168">
                  <c:v>3.5093014319969779E-3</c:v>
                </c:pt>
                <c:pt idx="169">
                  <c:v>3.6273826679961061E-3</c:v>
                </c:pt>
                <c:pt idx="170">
                  <c:v>3.7116691337492642E-3</c:v>
                </c:pt>
                <c:pt idx="171">
                  <c:v>3.9326219873080616E-3</c:v>
                </c:pt>
                <c:pt idx="172">
                  <c:v>3.9656876310958282E-3</c:v>
                </c:pt>
                <c:pt idx="173">
                  <c:v>4.1267614465979969E-3</c:v>
                </c:pt>
                <c:pt idx="174">
                  <c:v>4.2283179142570638E-3</c:v>
                </c:pt>
                <c:pt idx="175">
                  <c:v>4.0811261460626282E-3</c:v>
                </c:pt>
                <c:pt idx="176">
                  <c:v>4.0685242895166385E-3</c:v>
                </c:pt>
                <c:pt idx="177">
                  <c:v>4.1079691568143119E-3</c:v>
                </c:pt>
                <c:pt idx="178">
                  <c:v>4.4912558948986487E-3</c:v>
                </c:pt>
                <c:pt idx="179">
                  <c:v>4.614649354795536E-3</c:v>
                </c:pt>
                <c:pt idx="180">
                  <c:v>5.0130145525055054E-3</c:v>
                </c:pt>
                <c:pt idx="181">
                  <c:v>5.1093561242972962E-3</c:v>
                </c:pt>
                <c:pt idx="182">
                  <c:v>4.6221674394027528E-3</c:v>
                </c:pt>
                <c:pt idx="183">
                  <c:v>3.9955132666518777E-3</c:v>
                </c:pt>
                <c:pt idx="184">
                  <c:v>3.8812317115571762E-3</c:v>
                </c:pt>
                <c:pt idx="185">
                  <c:v>3.7230260386213686E-3</c:v>
                </c:pt>
                <c:pt idx="186">
                  <c:v>3.4926287413984841E-3</c:v>
                </c:pt>
                <c:pt idx="187">
                  <c:v>3.578292949447131E-3</c:v>
                </c:pt>
                <c:pt idx="188">
                  <c:v>3.4204439731485557E-3</c:v>
                </c:pt>
                <c:pt idx="189">
                  <c:v>3.1333681084997986E-3</c:v>
                </c:pt>
                <c:pt idx="190">
                  <c:v>2.8595816647801701E-3</c:v>
                </c:pt>
                <c:pt idx="191">
                  <c:v>2.6039356776433628E-3</c:v>
                </c:pt>
                <c:pt idx="192">
                  <c:v>2.3212162472227957E-3</c:v>
                </c:pt>
                <c:pt idx="193">
                  <c:v>2.1657336224995775E-3</c:v>
                </c:pt>
                <c:pt idx="194">
                  <c:v>2.320009615366562E-3</c:v>
                </c:pt>
                <c:pt idx="195">
                  <c:v>2.6109622404545409E-3</c:v>
                </c:pt>
                <c:pt idx="196">
                  <c:v>2.7537719389154162E-3</c:v>
                </c:pt>
                <c:pt idx="197">
                  <c:v>2.609662586277752E-3</c:v>
                </c:pt>
                <c:pt idx="198">
                  <c:v>2.4587881574902122E-3</c:v>
                </c:pt>
                <c:pt idx="199">
                  <c:v>2.6695630818990962E-3</c:v>
                </c:pt>
                <c:pt idx="200">
                  <c:v>2.8117991639215064E-3</c:v>
                </c:pt>
                <c:pt idx="201">
                  <c:v>2.9962436791167216E-3</c:v>
                </c:pt>
                <c:pt idx="202">
                  <c:v>2.7246295002010881E-3</c:v>
                </c:pt>
                <c:pt idx="203">
                  <c:v>2.9003055873770395E-3</c:v>
                </c:pt>
                <c:pt idx="204">
                  <c:v>2.9680825126913203E-3</c:v>
                </c:pt>
                <c:pt idx="205">
                  <c:v>3.3683472936698673E-3</c:v>
                </c:pt>
                <c:pt idx="206">
                  <c:v>3.4557205148836256E-3</c:v>
                </c:pt>
                <c:pt idx="207">
                  <c:v>3.6735066410983406E-3</c:v>
                </c:pt>
                <c:pt idx="208">
                  <c:v>3.4250248813822016E-3</c:v>
                </c:pt>
                <c:pt idx="209">
                  <c:v>3.5840550897113972E-3</c:v>
                </c:pt>
                <c:pt idx="210">
                  <c:v>4.0385253046220102E-3</c:v>
                </c:pt>
                <c:pt idx="211">
                  <c:v>3.9547039640678208E-3</c:v>
                </c:pt>
                <c:pt idx="212">
                  <c:v>4.016259064675386E-3</c:v>
                </c:pt>
                <c:pt idx="213">
                  <c:v>4.0454986061267016E-3</c:v>
                </c:pt>
                <c:pt idx="214">
                  <c:v>4.5297944636777309E-3</c:v>
                </c:pt>
                <c:pt idx="215">
                  <c:v>4.605390771322368E-3</c:v>
                </c:pt>
                <c:pt idx="216">
                  <c:v>4.5250900492285169E-3</c:v>
                </c:pt>
                <c:pt idx="217">
                  <c:v>4.2653078403156889E-3</c:v>
                </c:pt>
                <c:pt idx="218">
                  <c:v>4.3834365502559642E-3</c:v>
                </c:pt>
                <c:pt idx="219">
                  <c:v>4.3673765705501081E-3</c:v>
                </c:pt>
                <c:pt idx="220">
                  <c:v>4.5233254534743153E-3</c:v>
                </c:pt>
                <c:pt idx="221">
                  <c:v>4.602195816890896E-3</c:v>
                </c:pt>
                <c:pt idx="222">
                  <c:v>4.5846779444488764E-3</c:v>
                </c:pt>
                <c:pt idx="223">
                  <c:v>4.4507251079353863E-3</c:v>
                </c:pt>
                <c:pt idx="224">
                  <c:v>4.4711416674630819E-3</c:v>
                </c:pt>
                <c:pt idx="225">
                  <c:v>4.4279813636539387E-3</c:v>
                </c:pt>
                <c:pt idx="226">
                  <c:v>4.1582264933848964E-3</c:v>
                </c:pt>
                <c:pt idx="227">
                  <c:v>4.0138660543224724E-3</c:v>
                </c:pt>
                <c:pt idx="228">
                  <c:v>4.1784077306202009E-3</c:v>
                </c:pt>
                <c:pt idx="229">
                  <c:v>4.4151114894341219E-3</c:v>
                </c:pt>
                <c:pt idx="230">
                  <c:v>4.4094499564385735E-3</c:v>
                </c:pt>
                <c:pt idx="231">
                  <c:v>4.3031897168722246E-3</c:v>
                </c:pt>
                <c:pt idx="232">
                  <c:v>4.1490455169696846E-3</c:v>
                </c:pt>
                <c:pt idx="233">
                  <c:v>4.1132072234318024E-3</c:v>
                </c:pt>
                <c:pt idx="234">
                  <c:v>3.9500159342355399E-3</c:v>
                </c:pt>
                <c:pt idx="235">
                  <c:v>4.1254695119583322E-3</c:v>
                </c:pt>
                <c:pt idx="236">
                  <c:v>3.974665702426672E-3</c:v>
                </c:pt>
                <c:pt idx="237">
                  <c:v>4.0557971869624619E-3</c:v>
                </c:pt>
                <c:pt idx="238">
                  <c:v>4.4348091800258619E-3</c:v>
                </c:pt>
                <c:pt idx="239">
                  <c:v>4.71020305496432E-3</c:v>
                </c:pt>
                <c:pt idx="240">
                  <c:v>4.207740512627998E-3</c:v>
                </c:pt>
                <c:pt idx="241">
                  <c:v>4.499145252613846E-3</c:v>
                </c:pt>
                <c:pt idx="242">
                  <c:v>4.7518004006447756E-3</c:v>
                </c:pt>
                <c:pt idx="243">
                  <c:v>7.0410925469323196E-4</c:v>
                </c:pt>
                <c:pt idx="244">
                  <c:v>-9.3251778155116361E-3</c:v>
                </c:pt>
                <c:pt idx="245">
                  <c:v>-9.2774163942162657E-3</c:v>
                </c:pt>
                <c:pt idx="246">
                  <c:v>-6.5592389540417365E-3</c:v>
                </c:pt>
                <c:pt idx="247">
                  <c:v>-5.3274038067110891E-3</c:v>
                </c:pt>
                <c:pt idx="248">
                  <c:v>-4.9770498592799405E-3</c:v>
                </c:pt>
                <c:pt idx="249">
                  <c:v>-4.73069453909094E-3</c:v>
                </c:pt>
                <c:pt idx="250">
                  <c:v>-3.6652491166768528E-3</c:v>
                </c:pt>
                <c:pt idx="251">
                  <c:v>-3.4651566771934845E-3</c:v>
                </c:pt>
                <c:pt idx="252">
                  <c:v>-3.0378578310787806E-3</c:v>
                </c:pt>
                <c:pt idx="253">
                  <c:v>-3.4817085408110956E-3</c:v>
                </c:pt>
                <c:pt idx="254">
                  <c:v>-4.122889270528618E-3</c:v>
                </c:pt>
                <c:pt idx="255">
                  <c:v>5.6244853547940345E-4</c:v>
                </c:pt>
                <c:pt idx="256">
                  <c:v>1.1037329556428702E-2</c:v>
                </c:pt>
                <c:pt idx="257">
                  <c:v>1.1192754337803113E-2</c:v>
                </c:pt>
                <c:pt idx="258">
                  <c:v>8.8580097635296163E-3</c:v>
                </c:pt>
                <c:pt idx="259">
                  <c:v>8.11418358573128E-3</c:v>
                </c:pt>
                <c:pt idx="260">
                  <c:v>8.1165537038233732E-3</c:v>
                </c:pt>
                <c:pt idx="261">
                  <c:v>8.2616117444349688E-3</c:v>
                </c:pt>
                <c:pt idx="262">
                  <c:v>7.6943084351688016E-3</c:v>
                </c:pt>
                <c:pt idx="263">
                  <c:v>7.746194989312523E-3</c:v>
                </c:pt>
                <c:pt idx="264">
                  <c:v>7.9741365825823467E-3</c:v>
                </c:pt>
                <c:pt idx="265">
                  <c:v>7.9263502749572119E-3</c:v>
                </c:pt>
                <c:pt idx="266">
                  <c:v>8.7306303172705099E-3</c:v>
                </c:pt>
                <c:pt idx="267">
                  <c:v>8.2503935191862859E-3</c:v>
                </c:pt>
                <c:pt idx="268">
                  <c:v>8.3389012773345591E-3</c:v>
                </c:pt>
                <c:pt idx="269">
                  <c:v>8.2756925412536663E-3</c:v>
                </c:pt>
                <c:pt idx="270">
                  <c:v>8.0575229399935683E-3</c:v>
                </c:pt>
                <c:pt idx="271">
                  <c:v>7.897553019840851E-3</c:v>
                </c:pt>
                <c:pt idx="272">
                  <c:v>7.8254223500805499E-3</c:v>
                </c:pt>
                <c:pt idx="273">
                  <c:v>7.4407590140543956E-3</c:v>
                </c:pt>
                <c:pt idx="274">
                  <c:v>6.6592290328423417E-3</c:v>
                </c:pt>
                <c:pt idx="275">
                  <c:v>6.0852559713529958E-3</c:v>
                </c:pt>
                <c:pt idx="276">
                  <c:v>5.770850600023786E-3</c:v>
                </c:pt>
                <c:pt idx="277">
                  <c:v>6.1809374084260812E-3</c:v>
                </c:pt>
                <c:pt idx="278">
                  <c:v>5.7324579567758971E-3</c:v>
                </c:pt>
                <c:pt idx="279">
                  <c:v>5.5859632116126183E-3</c:v>
                </c:pt>
                <c:pt idx="280">
                  <c:v>5.1222455480098269E-3</c:v>
                </c:pt>
                <c:pt idx="281">
                  <c:v>4.8175986529519306E-3</c:v>
                </c:pt>
                <c:pt idx="282">
                  <c:v>4.600698910956459E-3</c:v>
                </c:pt>
                <c:pt idx="283">
                  <c:v>4.0667038390124989E-3</c:v>
                </c:pt>
                <c:pt idx="284">
                  <c:v>3.7515084037048813E-3</c:v>
                </c:pt>
                <c:pt idx="285">
                  <c:v>3.6248397962076466E-3</c:v>
                </c:pt>
                <c:pt idx="286">
                  <c:v>3.607253818165413E-3</c:v>
                </c:pt>
                <c:pt idx="287">
                  <c:v>3.6699867759201706E-3</c:v>
                </c:pt>
                <c:pt idx="288">
                  <c:v>3.7266655378669442E-3</c:v>
                </c:pt>
                <c:pt idx="289">
                  <c:v>3.3021948902618018E-3</c:v>
                </c:pt>
                <c:pt idx="290">
                  <c:v>3.1825249706750967E-3</c:v>
                </c:pt>
                <c:pt idx="291">
                  <c:v>3.0735984588693564E-3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D7A-45B3-AB1D-0C0A19E67129}"/>
            </c:ext>
          </c:extLst>
        </c:ser>
        <c:ser>
          <c:idx val="3"/>
          <c:order val="3"/>
          <c:tx>
            <c:strRef>
              <c:f>Data!$S$6</c:f>
              <c:strCache>
                <c:ptCount val="1"/>
                <c:pt idx="0">
                  <c:v>Houston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Data!$A$117:$A$407</c:f>
              <c:strCache>
                <c:ptCount val="291"/>
                <c:pt idx="0">
                  <c:v>2000 Jan</c:v>
                </c:pt>
                <c:pt idx="1">
                  <c:v>2000 Feb</c:v>
                </c:pt>
                <c:pt idx="2">
                  <c:v>2000 Mar</c:v>
                </c:pt>
                <c:pt idx="3">
                  <c:v>2000 Apr</c:v>
                </c:pt>
                <c:pt idx="4">
                  <c:v>2000 May</c:v>
                </c:pt>
                <c:pt idx="5">
                  <c:v>2000 Jun</c:v>
                </c:pt>
                <c:pt idx="6">
                  <c:v>2000 Jul</c:v>
                </c:pt>
                <c:pt idx="7">
                  <c:v>2000 Aug</c:v>
                </c:pt>
                <c:pt idx="8">
                  <c:v>2000 Sep</c:v>
                </c:pt>
                <c:pt idx="9">
                  <c:v>2000 Oct</c:v>
                </c:pt>
                <c:pt idx="10">
                  <c:v>2000 Nov</c:v>
                </c:pt>
                <c:pt idx="11">
                  <c:v>2000 Dec</c:v>
                </c:pt>
                <c:pt idx="12">
                  <c:v>2001 Jan</c:v>
                </c:pt>
                <c:pt idx="13">
                  <c:v>2001 Feb</c:v>
                </c:pt>
                <c:pt idx="14">
                  <c:v>2001 Mar</c:v>
                </c:pt>
                <c:pt idx="15">
                  <c:v>2001 Apr</c:v>
                </c:pt>
                <c:pt idx="16">
                  <c:v>2001 May</c:v>
                </c:pt>
                <c:pt idx="17">
                  <c:v>2001 Jun</c:v>
                </c:pt>
                <c:pt idx="18">
                  <c:v>2001 Jul</c:v>
                </c:pt>
                <c:pt idx="19">
                  <c:v>2001 Aug</c:v>
                </c:pt>
                <c:pt idx="20">
                  <c:v>2001 Sep</c:v>
                </c:pt>
                <c:pt idx="21">
                  <c:v>2001 Oct</c:v>
                </c:pt>
                <c:pt idx="22">
                  <c:v>2001 Nov</c:v>
                </c:pt>
                <c:pt idx="23">
                  <c:v>2001 Dec</c:v>
                </c:pt>
                <c:pt idx="24">
                  <c:v>2002 Jan</c:v>
                </c:pt>
                <c:pt idx="25">
                  <c:v>2002 Feb</c:v>
                </c:pt>
                <c:pt idx="26">
                  <c:v>2002 Mar</c:v>
                </c:pt>
                <c:pt idx="27">
                  <c:v>2002 Apr</c:v>
                </c:pt>
                <c:pt idx="28">
                  <c:v>2002 May</c:v>
                </c:pt>
                <c:pt idx="29">
                  <c:v>2002 Jun</c:v>
                </c:pt>
                <c:pt idx="30">
                  <c:v>2002 Jul</c:v>
                </c:pt>
                <c:pt idx="31">
                  <c:v>2002 Aug</c:v>
                </c:pt>
                <c:pt idx="32">
                  <c:v>2002 Sep</c:v>
                </c:pt>
                <c:pt idx="33">
                  <c:v>2002 Oct</c:v>
                </c:pt>
                <c:pt idx="34">
                  <c:v>2002 Nov</c:v>
                </c:pt>
                <c:pt idx="35">
                  <c:v>2002 Dec</c:v>
                </c:pt>
                <c:pt idx="36">
                  <c:v>2003 Jan</c:v>
                </c:pt>
                <c:pt idx="37">
                  <c:v>2003 Feb</c:v>
                </c:pt>
                <c:pt idx="38">
                  <c:v>2003 Mar</c:v>
                </c:pt>
                <c:pt idx="39">
                  <c:v>2003 Apr</c:v>
                </c:pt>
                <c:pt idx="40">
                  <c:v>2003 May</c:v>
                </c:pt>
                <c:pt idx="41">
                  <c:v>2003 Jun</c:v>
                </c:pt>
                <c:pt idx="42">
                  <c:v>2003 Jul</c:v>
                </c:pt>
                <c:pt idx="43">
                  <c:v>2003 Aug</c:v>
                </c:pt>
                <c:pt idx="44">
                  <c:v>2003 Sep</c:v>
                </c:pt>
                <c:pt idx="45">
                  <c:v>2003 Oct</c:v>
                </c:pt>
                <c:pt idx="46">
                  <c:v>2003 Nov</c:v>
                </c:pt>
                <c:pt idx="47">
                  <c:v>2003 Dec</c:v>
                </c:pt>
                <c:pt idx="48">
                  <c:v>2004 Jan</c:v>
                </c:pt>
                <c:pt idx="49">
                  <c:v>2004 Feb</c:v>
                </c:pt>
                <c:pt idx="50">
                  <c:v>2004 Mar</c:v>
                </c:pt>
                <c:pt idx="51">
                  <c:v>2004 Apr</c:v>
                </c:pt>
                <c:pt idx="52">
                  <c:v>2004 May</c:v>
                </c:pt>
                <c:pt idx="53">
                  <c:v>2004 Jun</c:v>
                </c:pt>
                <c:pt idx="54">
                  <c:v>2004 Jul</c:v>
                </c:pt>
                <c:pt idx="55">
                  <c:v>2004 Aug</c:v>
                </c:pt>
                <c:pt idx="56">
                  <c:v>2004 Sep</c:v>
                </c:pt>
                <c:pt idx="57">
                  <c:v>2004 Oct</c:v>
                </c:pt>
                <c:pt idx="58">
                  <c:v>2004 Nov</c:v>
                </c:pt>
                <c:pt idx="59">
                  <c:v>2004 Dec</c:v>
                </c:pt>
                <c:pt idx="60">
                  <c:v>2005 Jan</c:v>
                </c:pt>
                <c:pt idx="61">
                  <c:v>2005 Feb</c:v>
                </c:pt>
                <c:pt idx="62">
                  <c:v>2005 Mar</c:v>
                </c:pt>
                <c:pt idx="63">
                  <c:v>2005 Apr</c:v>
                </c:pt>
                <c:pt idx="64">
                  <c:v>2005 May</c:v>
                </c:pt>
                <c:pt idx="65">
                  <c:v>2005 Jun</c:v>
                </c:pt>
                <c:pt idx="66">
                  <c:v>2005 Jul</c:v>
                </c:pt>
                <c:pt idx="67">
                  <c:v>2005 Aug</c:v>
                </c:pt>
                <c:pt idx="68">
                  <c:v>2005 Sep</c:v>
                </c:pt>
                <c:pt idx="69">
                  <c:v>2005 Oct</c:v>
                </c:pt>
                <c:pt idx="70">
                  <c:v>2005 Nov</c:v>
                </c:pt>
                <c:pt idx="71">
                  <c:v>2005 Dec</c:v>
                </c:pt>
                <c:pt idx="72">
                  <c:v>2006 Jan</c:v>
                </c:pt>
                <c:pt idx="73">
                  <c:v>2006 Feb</c:v>
                </c:pt>
                <c:pt idx="74">
                  <c:v>2006 Mar</c:v>
                </c:pt>
                <c:pt idx="75">
                  <c:v>2006 Apr</c:v>
                </c:pt>
                <c:pt idx="76">
                  <c:v>2006 May</c:v>
                </c:pt>
                <c:pt idx="77">
                  <c:v>2006 Jun</c:v>
                </c:pt>
                <c:pt idx="78">
                  <c:v>2006 Jul</c:v>
                </c:pt>
                <c:pt idx="79">
                  <c:v>2006 Aug</c:v>
                </c:pt>
                <c:pt idx="80">
                  <c:v>2006 Sep</c:v>
                </c:pt>
                <c:pt idx="81">
                  <c:v>2006 Oct</c:v>
                </c:pt>
                <c:pt idx="82">
                  <c:v>2006 Nov</c:v>
                </c:pt>
                <c:pt idx="83">
                  <c:v>2006 Dec</c:v>
                </c:pt>
                <c:pt idx="84">
                  <c:v>2007 Jan</c:v>
                </c:pt>
                <c:pt idx="85">
                  <c:v>2007 Feb</c:v>
                </c:pt>
                <c:pt idx="86">
                  <c:v>2007 Mar</c:v>
                </c:pt>
                <c:pt idx="87">
                  <c:v>2007 Apr</c:v>
                </c:pt>
                <c:pt idx="88">
                  <c:v>2007 May</c:v>
                </c:pt>
                <c:pt idx="89">
                  <c:v>2007 Jun</c:v>
                </c:pt>
                <c:pt idx="90">
                  <c:v>2007 Jul</c:v>
                </c:pt>
                <c:pt idx="91">
                  <c:v>2007 Aug</c:v>
                </c:pt>
                <c:pt idx="92">
                  <c:v>2007 Sep</c:v>
                </c:pt>
                <c:pt idx="93">
                  <c:v>2007 Oct</c:v>
                </c:pt>
                <c:pt idx="94">
                  <c:v>2007 Nov</c:v>
                </c:pt>
                <c:pt idx="95">
                  <c:v>2007 Dec</c:v>
                </c:pt>
                <c:pt idx="96">
                  <c:v>2008 Jan</c:v>
                </c:pt>
                <c:pt idx="97">
                  <c:v>2008 Feb</c:v>
                </c:pt>
                <c:pt idx="98">
                  <c:v>2008 Mar</c:v>
                </c:pt>
                <c:pt idx="99">
                  <c:v>2008 Apr</c:v>
                </c:pt>
                <c:pt idx="100">
                  <c:v>2008 May</c:v>
                </c:pt>
                <c:pt idx="101">
                  <c:v>2008 Jun</c:v>
                </c:pt>
                <c:pt idx="102">
                  <c:v>2008 Jul</c:v>
                </c:pt>
                <c:pt idx="103">
                  <c:v>2008 Aug</c:v>
                </c:pt>
                <c:pt idx="104">
                  <c:v>2008 Sep</c:v>
                </c:pt>
                <c:pt idx="105">
                  <c:v>2008 Oct</c:v>
                </c:pt>
                <c:pt idx="106">
                  <c:v>2008 Nov</c:v>
                </c:pt>
                <c:pt idx="107">
                  <c:v>2008 Dec</c:v>
                </c:pt>
                <c:pt idx="108">
                  <c:v>2009 Jan</c:v>
                </c:pt>
                <c:pt idx="109">
                  <c:v>2009 Feb</c:v>
                </c:pt>
                <c:pt idx="110">
                  <c:v>2009 Mar</c:v>
                </c:pt>
                <c:pt idx="111">
                  <c:v>2009 Apr</c:v>
                </c:pt>
                <c:pt idx="112">
                  <c:v>2009 May</c:v>
                </c:pt>
                <c:pt idx="113">
                  <c:v>2009 Jun</c:v>
                </c:pt>
                <c:pt idx="114">
                  <c:v>2009 Jul</c:v>
                </c:pt>
                <c:pt idx="115">
                  <c:v>2009 Aug</c:v>
                </c:pt>
                <c:pt idx="116">
                  <c:v>2009 Sep</c:v>
                </c:pt>
                <c:pt idx="117">
                  <c:v>2009 Oct</c:v>
                </c:pt>
                <c:pt idx="118">
                  <c:v>2009 Nov</c:v>
                </c:pt>
                <c:pt idx="119">
                  <c:v>2009 Dec</c:v>
                </c:pt>
                <c:pt idx="120">
                  <c:v>2010 Jan</c:v>
                </c:pt>
                <c:pt idx="121">
                  <c:v>2010 Feb</c:v>
                </c:pt>
                <c:pt idx="122">
                  <c:v>2010 Mar</c:v>
                </c:pt>
                <c:pt idx="123">
                  <c:v>2010 Apr</c:v>
                </c:pt>
                <c:pt idx="124">
                  <c:v>2010 May</c:v>
                </c:pt>
                <c:pt idx="125">
                  <c:v>2010 Jun</c:v>
                </c:pt>
                <c:pt idx="126">
                  <c:v>2010 Jul</c:v>
                </c:pt>
                <c:pt idx="127">
                  <c:v>2010 Aug</c:v>
                </c:pt>
                <c:pt idx="128">
                  <c:v>2010 Sep</c:v>
                </c:pt>
                <c:pt idx="129">
                  <c:v>2010 Oct</c:v>
                </c:pt>
                <c:pt idx="130">
                  <c:v>2010 Nov</c:v>
                </c:pt>
                <c:pt idx="131">
                  <c:v>2010 Dec</c:v>
                </c:pt>
                <c:pt idx="132">
                  <c:v>2011 Jan</c:v>
                </c:pt>
                <c:pt idx="133">
                  <c:v>2011 Feb</c:v>
                </c:pt>
                <c:pt idx="134">
                  <c:v>2011 Mar</c:v>
                </c:pt>
                <c:pt idx="135">
                  <c:v>2011 Apr</c:v>
                </c:pt>
                <c:pt idx="136">
                  <c:v>2011 May</c:v>
                </c:pt>
                <c:pt idx="137">
                  <c:v>2011 Jun</c:v>
                </c:pt>
                <c:pt idx="138">
                  <c:v>2011 Jul</c:v>
                </c:pt>
                <c:pt idx="139">
                  <c:v>2011 Aug</c:v>
                </c:pt>
                <c:pt idx="140">
                  <c:v>2011 Sep</c:v>
                </c:pt>
                <c:pt idx="141">
                  <c:v>2011 Oct</c:v>
                </c:pt>
                <c:pt idx="142">
                  <c:v>2011 Nov</c:v>
                </c:pt>
                <c:pt idx="143">
                  <c:v>2011 Dec</c:v>
                </c:pt>
                <c:pt idx="144">
                  <c:v>2012 Jan</c:v>
                </c:pt>
                <c:pt idx="145">
                  <c:v>2012 Feb</c:v>
                </c:pt>
                <c:pt idx="146">
                  <c:v>2012 Mar</c:v>
                </c:pt>
                <c:pt idx="147">
                  <c:v>2012 Apr</c:v>
                </c:pt>
                <c:pt idx="148">
                  <c:v>2012 May</c:v>
                </c:pt>
                <c:pt idx="149">
                  <c:v>2012 Jun</c:v>
                </c:pt>
                <c:pt idx="150">
                  <c:v>2012 Jul</c:v>
                </c:pt>
                <c:pt idx="151">
                  <c:v>2012 Aug</c:v>
                </c:pt>
                <c:pt idx="152">
                  <c:v>2012 Sep</c:v>
                </c:pt>
                <c:pt idx="153">
                  <c:v>2012 Oct</c:v>
                </c:pt>
                <c:pt idx="154">
                  <c:v>2012 Nov</c:v>
                </c:pt>
                <c:pt idx="155">
                  <c:v>2012 Dec</c:v>
                </c:pt>
                <c:pt idx="156">
                  <c:v>2013 Jan</c:v>
                </c:pt>
                <c:pt idx="157">
                  <c:v>2013 Feb</c:v>
                </c:pt>
                <c:pt idx="158">
                  <c:v>2013 Mar</c:v>
                </c:pt>
                <c:pt idx="159">
                  <c:v>2013 Apr</c:v>
                </c:pt>
                <c:pt idx="160">
                  <c:v>2013 May</c:v>
                </c:pt>
                <c:pt idx="161">
                  <c:v>2013 Jun</c:v>
                </c:pt>
                <c:pt idx="162">
                  <c:v>2013 Jul</c:v>
                </c:pt>
                <c:pt idx="163">
                  <c:v>2013 Aug</c:v>
                </c:pt>
                <c:pt idx="164">
                  <c:v>2013 Sep</c:v>
                </c:pt>
                <c:pt idx="165">
                  <c:v>2013 Oct</c:v>
                </c:pt>
                <c:pt idx="166">
                  <c:v>2013 Nov</c:v>
                </c:pt>
                <c:pt idx="167">
                  <c:v>2013 Dec</c:v>
                </c:pt>
                <c:pt idx="168">
                  <c:v>2014 Jan</c:v>
                </c:pt>
                <c:pt idx="169">
                  <c:v>2014 Feb</c:v>
                </c:pt>
                <c:pt idx="170">
                  <c:v>2014 Mar</c:v>
                </c:pt>
                <c:pt idx="171">
                  <c:v>2014 Apr</c:v>
                </c:pt>
                <c:pt idx="172">
                  <c:v>2014 May</c:v>
                </c:pt>
                <c:pt idx="173">
                  <c:v>2014 Jun</c:v>
                </c:pt>
                <c:pt idx="174">
                  <c:v>2014 Jul</c:v>
                </c:pt>
                <c:pt idx="175">
                  <c:v>2014 Aug</c:v>
                </c:pt>
                <c:pt idx="176">
                  <c:v>2014 Sep</c:v>
                </c:pt>
                <c:pt idx="177">
                  <c:v>2014 Oct</c:v>
                </c:pt>
                <c:pt idx="178">
                  <c:v>2014 Nov</c:v>
                </c:pt>
                <c:pt idx="179">
                  <c:v>2014 Dec</c:v>
                </c:pt>
                <c:pt idx="180">
                  <c:v>2015 Jan</c:v>
                </c:pt>
                <c:pt idx="181">
                  <c:v>2015 Feb</c:v>
                </c:pt>
                <c:pt idx="182">
                  <c:v>2015 Mar</c:v>
                </c:pt>
                <c:pt idx="183">
                  <c:v>2015 Apr</c:v>
                </c:pt>
                <c:pt idx="184">
                  <c:v>2015 May</c:v>
                </c:pt>
                <c:pt idx="185">
                  <c:v>2015 Jun</c:v>
                </c:pt>
                <c:pt idx="186">
                  <c:v>2015 Jul</c:v>
                </c:pt>
                <c:pt idx="187">
                  <c:v>2015 Aug</c:v>
                </c:pt>
                <c:pt idx="188">
                  <c:v>2015 Sep</c:v>
                </c:pt>
                <c:pt idx="189">
                  <c:v>2015 Oct</c:v>
                </c:pt>
                <c:pt idx="190">
                  <c:v>2015 Nov</c:v>
                </c:pt>
                <c:pt idx="191">
                  <c:v>2015 Dec</c:v>
                </c:pt>
                <c:pt idx="192">
                  <c:v>2016 Jan</c:v>
                </c:pt>
                <c:pt idx="193">
                  <c:v>2016 Feb</c:v>
                </c:pt>
                <c:pt idx="194">
                  <c:v>2016 Mar</c:v>
                </c:pt>
                <c:pt idx="195">
                  <c:v>2016 Apr</c:v>
                </c:pt>
                <c:pt idx="196">
                  <c:v>2016 May</c:v>
                </c:pt>
                <c:pt idx="197">
                  <c:v>2016 Jun</c:v>
                </c:pt>
                <c:pt idx="198">
                  <c:v>2016 Jul</c:v>
                </c:pt>
                <c:pt idx="199">
                  <c:v>2016 Aug</c:v>
                </c:pt>
                <c:pt idx="200">
                  <c:v>2016 Sep</c:v>
                </c:pt>
                <c:pt idx="201">
                  <c:v>2016 Oct</c:v>
                </c:pt>
                <c:pt idx="202">
                  <c:v>2016 Nov</c:v>
                </c:pt>
                <c:pt idx="203">
                  <c:v>2016 Dec</c:v>
                </c:pt>
                <c:pt idx="204">
                  <c:v>2017 Jan</c:v>
                </c:pt>
                <c:pt idx="205">
                  <c:v>2017 Feb</c:v>
                </c:pt>
                <c:pt idx="206">
                  <c:v>2017 Mar</c:v>
                </c:pt>
                <c:pt idx="207">
                  <c:v>2017 Apr</c:v>
                </c:pt>
                <c:pt idx="208">
                  <c:v>2017 May</c:v>
                </c:pt>
                <c:pt idx="209">
                  <c:v>2017 Jun</c:v>
                </c:pt>
                <c:pt idx="210">
                  <c:v>2017 Jul</c:v>
                </c:pt>
                <c:pt idx="211">
                  <c:v>2017 Aug</c:v>
                </c:pt>
                <c:pt idx="212">
                  <c:v>2017 Sep</c:v>
                </c:pt>
                <c:pt idx="213">
                  <c:v>2017 Oct</c:v>
                </c:pt>
                <c:pt idx="214">
                  <c:v>2017 Nov</c:v>
                </c:pt>
                <c:pt idx="215">
                  <c:v>2017 Dec</c:v>
                </c:pt>
                <c:pt idx="216">
                  <c:v>2018 Jan</c:v>
                </c:pt>
                <c:pt idx="217">
                  <c:v>2018 Feb</c:v>
                </c:pt>
                <c:pt idx="218">
                  <c:v>2018 Mar</c:v>
                </c:pt>
                <c:pt idx="219">
                  <c:v>2018 Apr</c:v>
                </c:pt>
                <c:pt idx="220">
                  <c:v>2018 May</c:v>
                </c:pt>
                <c:pt idx="221">
                  <c:v>2018 Jun</c:v>
                </c:pt>
                <c:pt idx="222">
                  <c:v>2018 Jul</c:v>
                </c:pt>
                <c:pt idx="223">
                  <c:v>2018 Aug</c:v>
                </c:pt>
                <c:pt idx="224">
                  <c:v>2018 Sep</c:v>
                </c:pt>
                <c:pt idx="225">
                  <c:v>2018 Oct</c:v>
                </c:pt>
                <c:pt idx="226">
                  <c:v>2018 Nov</c:v>
                </c:pt>
                <c:pt idx="227">
                  <c:v>2018 Dec</c:v>
                </c:pt>
                <c:pt idx="228">
                  <c:v>2019 Jan</c:v>
                </c:pt>
                <c:pt idx="229">
                  <c:v>2019 Feb</c:v>
                </c:pt>
                <c:pt idx="230">
                  <c:v>2019 Mar</c:v>
                </c:pt>
                <c:pt idx="231">
                  <c:v>2019 Apr</c:v>
                </c:pt>
                <c:pt idx="232">
                  <c:v>2019 May</c:v>
                </c:pt>
                <c:pt idx="233">
                  <c:v>2019 Jun</c:v>
                </c:pt>
                <c:pt idx="234">
                  <c:v>2019 Jul</c:v>
                </c:pt>
                <c:pt idx="235">
                  <c:v>2019 Aug</c:v>
                </c:pt>
                <c:pt idx="236">
                  <c:v>2019 Sep</c:v>
                </c:pt>
                <c:pt idx="237">
                  <c:v>2019 Oct</c:v>
                </c:pt>
                <c:pt idx="238">
                  <c:v>2019 Nov</c:v>
                </c:pt>
                <c:pt idx="239">
                  <c:v>2019 Dec</c:v>
                </c:pt>
                <c:pt idx="240">
                  <c:v>2020 Jan</c:v>
                </c:pt>
                <c:pt idx="241">
                  <c:v>2020 Feb</c:v>
                </c:pt>
                <c:pt idx="242">
                  <c:v>2020 Mar</c:v>
                </c:pt>
                <c:pt idx="243">
                  <c:v>2020 Apr</c:v>
                </c:pt>
                <c:pt idx="244">
                  <c:v>2020 May</c:v>
                </c:pt>
                <c:pt idx="245">
                  <c:v>2020 Jun</c:v>
                </c:pt>
                <c:pt idx="246">
                  <c:v>2020 Jul</c:v>
                </c:pt>
                <c:pt idx="247">
                  <c:v>2020 Aug</c:v>
                </c:pt>
                <c:pt idx="248">
                  <c:v>2020 Sep</c:v>
                </c:pt>
                <c:pt idx="249">
                  <c:v>2020 Oct</c:v>
                </c:pt>
                <c:pt idx="250">
                  <c:v>2020 Nov</c:v>
                </c:pt>
                <c:pt idx="251">
                  <c:v>2020 Dec</c:v>
                </c:pt>
                <c:pt idx="252">
                  <c:v>2021 Jan</c:v>
                </c:pt>
                <c:pt idx="253">
                  <c:v>2021 Feb</c:v>
                </c:pt>
                <c:pt idx="254">
                  <c:v>2021 Mar</c:v>
                </c:pt>
                <c:pt idx="255">
                  <c:v>2021 Apr</c:v>
                </c:pt>
                <c:pt idx="256">
                  <c:v>2021 May</c:v>
                </c:pt>
                <c:pt idx="257">
                  <c:v>2021 Jun</c:v>
                </c:pt>
                <c:pt idx="258">
                  <c:v>2021 Jul</c:v>
                </c:pt>
                <c:pt idx="259">
                  <c:v>2021 Aug</c:v>
                </c:pt>
                <c:pt idx="260">
                  <c:v>2021 Sep</c:v>
                </c:pt>
                <c:pt idx="261">
                  <c:v>2021 Oct</c:v>
                </c:pt>
                <c:pt idx="262">
                  <c:v>2021 Nov</c:v>
                </c:pt>
                <c:pt idx="263">
                  <c:v>2021 Dec</c:v>
                </c:pt>
                <c:pt idx="264">
                  <c:v>2022 Jan</c:v>
                </c:pt>
                <c:pt idx="265">
                  <c:v>2022 Feb</c:v>
                </c:pt>
                <c:pt idx="266">
                  <c:v>2022 Mar</c:v>
                </c:pt>
                <c:pt idx="267">
                  <c:v>2022 Apr</c:v>
                </c:pt>
                <c:pt idx="268">
                  <c:v>2022 May</c:v>
                </c:pt>
                <c:pt idx="269">
                  <c:v>2022 Jun</c:v>
                </c:pt>
                <c:pt idx="270">
                  <c:v>2022 Jul</c:v>
                </c:pt>
                <c:pt idx="271">
                  <c:v>2022 Aug</c:v>
                </c:pt>
                <c:pt idx="272">
                  <c:v>2022 Sep</c:v>
                </c:pt>
                <c:pt idx="273">
                  <c:v>2022 Oct</c:v>
                </c:pt>
                <c:pt idx="274">
                  <c:v>2022 Nov</c:v>
                </c:pt>
                <c:pt idx="275">
                  <c:v>2022 Dec</c:v>
                </c:pt>
                <c:pt idx="276">
                  <c:v>2023 Jan</c:v>
                </c:pt>
                <c:pt idx="277">
                  <c:v>2023 Feb</c:v>
                </c:pt>
                <c:pt idx="278">
                  <c:v>2023 Mar</c:v>
                </c:pt>
                <c:pt idx="279">
                  <c:v>2023 Apr</c:v>
                </c:pt>
                <c:pt idx="280">
                  <c:v>2023 May</c:v>
                </c:pt>
                <c:pt idx="281">
                  <c:v>2023 Jun</c:v>
                </c:pt>
                <c:pt idx="282">
                  <c:v>2023 Jul</c:v>
                </c:pt>
                <c:pt idx="283">
                  <c:v>2023 Aug</c:v>
                </c:pt>
                <c:pt idx="284">
                  <c:v>2023 Sep</c:v>
                </c:pt>
                <c:pt idx="285">
                  <c:v>2023 Oct</c:v>
                </c:pt>
                <c:pt idx="286">
                  <c:v>2023 Nov</c:v>
                </c:pt>
                <c:pt idx="287">
                  <c:v>2023 Dec</c:v>
                </c:pt>
                <c:pt idx="288">
                  <c:v>2024 Jan</c:v>
                </c:pt>
                <c:pt idx="289">
                  <c:v>2024 Feb</c:v>
                </c:pt>
                <c:pt idx="290">
                  <c:v>2024 Mar</c:v>
                </c:pt>
              </c:strCache>
            </c:strRef>
          </c:cat>
          <c:val>
            <c:numRef>
              <c:f>Data!$S$116:$S$407</c:f>
              <c:numCache>
                <c:formatCode>0.000%</c:formatCode>
                <c:ptCount val="292"/>
                <c:pt idx="0">
                  <c:v>1.8329046473446926E-3</c:v>
                </c:pt>
                <c:pt idx="1">
                  <c:v>2.4002651406438576E-3</c:v>
                </c:pt>
                <c:pt idx="2">
                  <c:v>2.7257201394427014E-3</c:v>
                </c:pt>
                <c:pt idx="3">
                  <c:v>3.0306205779920266E-3</c:v>
                </c:pt>
                <c:pt idx="4">
                  <c:v>3.546023880654408E-3</c:v>
                </c:pt>
                <c:pt idx="5">
                  <c:v>3.8826850699293512E-3</c:v>
                </c:pt>
                <c:pt idx="6">
                  <c:v>4.0146371008393626E-3</c:v>
                </c:pt>
                <c:pt idx="7">
                  <c:v>4.0265410380753335E-3</c:v>
                </c:pt>
                <c:pt idx="8">
                  <c:v>3.9658503507836555E-3</c:v>
                </c:pt>
                <c:pt idx="9">
                  <c:v>3.9955234549164109E-3</c:v>
                </c:pt>
                <c:pt idx="10">
                  <c:v>3.9745745008475664E-3</c:v>
                </c:pt>
                <c:pt idx="11">
                  <c:v>4.0059258256862004E-3</c:v>
                </c:pt>
                <c:pt idx="12">
                  <c:v>4.1449636332738272E-3</c:v>
                </c:pt>
                <c:pt idx="13">
                  <c:v>3.8502987941468753E-3</c:v>
                </c:pt>
                <c:pt idx="14">
                  <c:v>3.7648031223502785E-3</c:v>
                </c:pt>
                <c:pt idx="15">
                  <c:v>3.6725481330617815E-3</c:v>
                </c:pt>
                <c:pt idx="16">
                  <c:v>3.402256426357244E-3</c:v>
                </c:pt>
                <c:pt idx="17">
                  <c:v>3.0671218063679259E-3</c:v>
                </c:pt>
                <c:pt idx="18">
                  <c:v>2.7871893180871441E-3</c:v>
                </c:pt>
                <c:pt idx="19">
                  <c:v>2.5701653852673984E-3</c:v>
                </c:pt>
                <c:pt idx="20">
                  <c:v>2.2718157114717109E-3</c:v>
                </c:pt>
                <c:pt idx="21">
                  <c:v>1.8089551718252633E-3</c:v>
                </c:pt>
                <c:pt idx="22">
                  <c:v>1.4680695115256643E-3</c:v>
                </c:pt>
                <c:pt idx="23">
                  <c:v>1.1194636214121461E-3</c:v>
                </c:pt>
                <c:pt idx="24">
                  <c:v>5.5085292390192285E-4</c:v>
                </c:pt>
                <c:pt idx="25">
                  <c:v>3.2515179096607782E-4</c:v>
                </c:pt>
                <c:pt idx="26">
                  <c:v>1.9716284170133075E-4</c:v>
                </c:pt>
                <c:pt idx="27">
                  <c:v>-1.4157631709482352E-5</c:v>
                </c:pt>
                <c:pt idx="28">
                  <c:v>-1.1124049609611112E-4</c:v>
                </c:pt>
                <c:pt idx="29">
                  <c:v>3.5554971338130675E-5</c:v>
                </c:pt>
                <c:pt idx="30">
                  <c:v>-4.3082503745269407E-5</c:v>
                </c:pt>
                <c:pt idx="31">
                  <c:v>-1.1351799387778853E-4</c:v>
                </c:pt>
                <c:pt idx="32">
                  <c:v>-6.0926067157905267E-5</c:v>
                </c:pt>
                <c:pt idx="33">
                  <c:v>9.2780451957461967E-6</c:v>
                </c:pt>
                <c:pt idx="34">
                  <c:v>1.0037258570891314E-5</c:v>
                </c:pt>
                <c:pt idx="35">
                  <c:v>1.6450743937956367E-4</c:v>
                </c:pt>
                <c:pt idx="36">
                  <c:v>2.5774906171592169E-4</c:v>
                </c:pt>
                <c:pt idx="37">
                  <c:v>1.869176210278959E-4</c:v>
                </c:pt>
                <c:pt idx="38">
                  <c:v>5.9090508569122076E-5</c:v>
                </c:pt>
                <c:pt idx="39">
                  <c:v>-7.8994520621832479E-5</c:v>
                </c:pt>
                <c:pt idx="40">
                  <c:v>-2.2171013580379233E-4</c:v>
                </c:pt>
                <c:pt idx="41">
                  <c:v>-3.9617556862723354E-4</c:v>
                </c:pt>
                <c:pt idx="42">
                  <c:v>-4.8169463098159923E-4</c:v>
                </c:pt>
                <c:pt idx="43">
                  <c:v>-5.7908867940674794E-4</c:v>
                </c:pt>
                <c:pt idx="44">
                  <c:v>-5.3052992641623188E-4</c:v>
                </c:pt>
                <c:pt idx="45">
                  <c:v>-4.4458164586069705E-4</c:v>
                </c:pt>
                <c:pt idx="46">
                  <c:v>-3.5636069123634113E-4</c:v>
                </c:pt>
                <c:pt idx="47">
                  <c:v>-3.3107854595586288E-4</c:v>
                </c:pt>
                <c:pt idx="48">
                  <c:v>-4.4373813869372148E-5</c:v>
                </c:pt>
                <c:pt idx="49">
                  <c:v>2.4693870284258891E-4</c:v>
                </c:pt>
                <c:pt idx="50">
                  <c:v>4.5333385529384187E-4</c:v>
                </c:pt>
                <c:pt idx="51">
                  <c:v>6.9211857812641071E-4</c:v>
                </c:pt>
                <c:pt idx="52">
                  <c:v>8.6533729476469137E-4</c:v>
                </c:pt>
                <c:pt idx="53">
                  <c:v>1.0193274218386577E-3</c:v>
                </c:pt>
                <c:pt idx="54">
                  <c:v>1.3564483108844307E-3</c:v>
                </c:pt>
                <c:pt idx="55">
                  <c:v>1.6833773269629407E-3</c:v>
                </c:pt>
                <c:pt idx="56">
                  <c:v>1.734037191028742E-3</c:v>
                </c:pt>
                <c:pt idx="57">
                  <c:v>1.864867143254521E-3</c:v>
                </c:pt>
                <c:pt idx="58">
                  <c:v>2.0834312065644502E-3</c:v>
                </c:pt>
                <c:pt idx="59">
                  <c:v>2.2740076058976916E-3</c:v>
                </c:pt>
                <c:pt idx="60">
                  <c:v>2.4153866970508188E-3</c:v>
                </c:pt>
                <c:pt idx="61">
                  <c:v>2.5597277353154599E-3</c:v>
                </c:pt>
                <c:pt idx="62">
                  <c:v>2.7328960616223828E-3</c:v>
                </c:pt>
                <c:pt idx="63">
                  <c:v>2.9806145735613563E-3</c:v>
                </c:pt>
                <c:pt idx="64">
                  <c:v>3.312825667264617E-3</c:v>
                </c:pt>
                <c:pt idx="65">
                  <c:v>3.4912498573762842E-3</c:v>
                </c:pt>
                <c:pt idx="66">
                  <c:v>3.5894045390996543E-3</c:v>
                </c:pt>
                <c:pt idx="67">
                  <c:v>3.8647328680234058E-3</c:v>
                </c:pt>
                <c:pt idx="68">
                  <c:v>4.0740601294792407E-3</c:v>
                </c:pt>
                <c:pt idx="69">
                  <c:v>4.2923828436121818E-3</c:v>
                </c:pt>
                <c:pt idx="70">
                  <c:v>4.3903159218066498E-3</c:v>
                </c:pt>
                <c:pt idx="71">
                  <c:v>4.5256274764685113E-3</c:v>
                </c:pt>
                <c:pt idx="72">
                  <c:v>4.7135657932676238E-3</c:v>
                </c:pt>
                <c:pt idx="73">
                  <c:v>4.7525212248442743E-3</c:v>
                </c:pt>
                <c:pt idx="74">
                  <c:v>4.8595009691468887E-3</c:v>
                </c:pt>
                <c:pt idx="75">
                  <c:v>5.0253787966273175E-3</c:v>
                </c:pt>
                <c:pt idx="76">
                  <c:v>4.8774707672549428E-3</c:v>
                </c:pt>
                <c:pt idx="77">
                  <c:v>5.012830348078175E-3</c:v>
                </c:pt>
                <c:pt idx="78">
                  <c:v>5.1531283160610496E-3</c:v>
                </c:pt>
                <c:pt idx="79">
                  <c:v>5.1375439938125466E-3</c:v>
                </c:pt>
                <c:pt idx="80">
                  <c:v>5.381481763334234E-3</c:v>
                </c:pt>
                <c:pt idx="81">
                  <c:v>5.4329615645124256E-3</c:v>
                </c:pt>
                <c:pt idx="82">
                  <c:v>5.4634653395771804E-3</c:v>
                </c:pt>
                <c:pt idx="83">
                  <c:v>5.5169954576741237E-3</c:v>
                </c:pt>
                <c:pt idx="84">
                  <c:v>5.4912015202883491E-3</c:v>
                </c:pt>
                <c:pt idx="85">
                  <c:v>5.481960044740517E-3</c:v>
                </c:pt>
                <c:pt idx="86">
                  <c:v>5.4752147434541584E-3</c:v>
                </c:pt>
                <c:pt idx="87">
                  <c:v>5.4735912212106573E-3</c:v>
                </c:pt>
                <c:pt idx="88">
                  <c:v>5.6241582203632491E-3</c:v>
                </c:pt>
                <c:pt idx="89">
                  <c:v>5.7339984641246212E-3</c:v>
                </c:pt>
                <c:pt idx="90">
                  <c:v>5.687054985889217E-3</c:v>
                </c:pt>
                <c:pt idx="91">
                  <c:v>5.4398029492480626E-3</c:v>
                </c:pt>
                <c:pt idx="92">
                  <c:v>5.1130951206388572E-3</c:v>
                </c:pt>
                <c:pt idx="93">
                  <c:v>4.8814315341173019E-3</c:v>
                </c:pt>
                <c:pt idx="94">
                  <c:v>4.7351367454808073E-3</c:v>
                </c:pt>
                <c:pt idx="95">
                  <c:v>4.6619563386744488E-3</c:v>
                </c:pt>
                <c:pt idx="96">
                  <c:v>4.5112056359483824E-3</c:v>
                </c:pt>
                <c:pt idx="97">
                  <c:v>4.2753220110307646E-3</c:v>
                </c:pt>
                <c:pt idx="98">
                  <c:v>4.0524835165588911E-3</c:v>
                </c:pt>
                <c:pt idx="99">
                  <c:v>3.6868236429558505E-3</c:v>
                </c:pt>
                <c:pt idx="100">
                  <c:v>3.4805936007058173E-3</c:v>
                </c:pt>
                <c:pt idx="101">
                  <c:v>3.1649234636636149E-3</c:v>
                </c:pt>
                <c:pt idx="102">
                  <c:v>2.9871482379900008E-3</c:v>
                </c:pt>
                <c:pt idx="103">
                  <c:v>2.8556148409598307E-3</c:v>
                </c:pt>
                <c:pt idx="104">
                  <c:v>2.585700929606406E-3</c:v>
                </c:pt>
                <c:pt idx="105">
                  <c:v>2.1315807170820349E-3</c:v>
                </c:pt>
                <c:pt idx="106">
                  <c:v>1.9719652179567252E-3</c:v>
                </c:pt>
                <c:pt idx="107">
                  <c:v>1.6530263667679241E-3</c:v>
                </c:pt>
                <c:pt idx="108">
                  <c:v>1.211459383570363E-3</c:v>
                </c:pt>
                <c:pt idx="109">
                  <c:v>5.9306536818195296E-4</c:v>
                </c:pt>
                <c:pt idx="110">
                  <c:v>-2.7406266019075628E-4</c:v>
                </c:pt>
                <c:pt idx="111">
                  <c:v>-9.3503163272827278E-4</c:v>
                </c:pt>
                <c:pt idx="112">
                  <c:v>-1.6277651636950738E-3</c:v>
                </c:pt>
                <c:pt idx="113">
                  <c:v>-2.6948192034486171E-3</c:v>
                </c:pt>
                <c:pt idx="114">
                  <c:v>-3.3438047396320645E-3</c:v>
                </c:pt>
                <c:pt idx="115">
                  <c:v>-3.7237888664623333E-3</c:v>
                </c:pt>
                <c:pt idx="116">
                  <c:v>-4.020816229682909E-3</c:v>
                </c:pt>
                <c:pt idx="117">
                  <c:v>-4.0156228428817357E-3</c:v>
                </c:pt>
                <c:pt idx="118">
                  <c:v>-4.2545796255228112E-3</c:v>
                </c:pt>
                <c:pt idx="119">
                  <c:v>-4.3946719891256262E-3</c:v>
                </c:pt>
                <c:pt idx="120">
                  <c:v>-4.2671650950375324E-3</c:v>
                </c:pt>
                <c:pt idx="121">
                  <c:v>-3.6937584524005598E-3</c:v>
                </c:pt>
                <c:pt idx="122">
                  <c:v>-2.856561293393452E-3</c:v>
                </c:pt>
                <c:pt idx="123">
                  <c:v>-2.0381975262453666E-3</c:v>
                </c:pt>
                <c:pt idx="124">
                  <c:v>-1.1947443412294648E-3</c:v>
                </c:pt>
                <c:pt idx="125">
                  <c:v>5.0842222396412428E-5</c:v>
                </c:pt>
                <c:pt idx="126">
                  <c:v>7.0394539136317503E-4</c:v>
                </c:pt>
                <c:pt idx="127">
                  <c:v>1.1237366184295493E-3</c:v>
                </c:pt>
                <c:pt idx="128">
                  <c:v>1.5473318580832786E-3</c:v>
                </c:pt>
                <c:pt idx="129">
                  <c:v>1.9223976066412801E-3</c:v>
                </c:pt>
                <c:pt idx="130">
                  <c:v>2.2520761444551475E-3</c:v>
                </c:pt>
                <c:pt idx="131">
                  <c:v>2.5828556076472812E-3</c:v>
                </c:pt>
                <c:pt idx="132">
                  <c:v>2.8091070112513344E-3</c:v>
                </c:pt>
                <c:pt idx="133">
                  <c:v>2.9436707092318011E-3</c:v>
                </c:pt>
                <c:pt idx="134">
                  <c:v>3.0514025597340576E-3</c:v>
                </c:pt>
                <c:pt idx="135">
                  <c:v>3.1533713816239459E-3</c:v>
                </c:pt>
                <c:pt idx="136">
                  <c:v>3.2190051318408595E-3</c:v>
                </c:pt>
                <c:pt idx="137">
                  <c:v>3.1187399294188146E-3</c:v>
                </c:pt>
                <c:pt idx="138">
                  <c:v>3.253362686530504E-3</c:v>
                </c:pt>
                <c:pt idx="139">
                  <c:v>3.4195212645795436E-3</c:v>
                </c:pt>
                <c:pt idx="140">
                  <c:v>3.5911138235550856E-3</c:v>
                </c:pt>
                <c:pt idx="141">
                  <c:v>3.7456854470134717E-3</c:v>
                </c:pt>
                <c:pt idx="142">
                  <c:v>3.7357728245546E-3</c:v>
                </c:pt>
                <c:pt idx="143">
                  <c:v>3.8722676093034931E-3</c:v>
                </c:pt>
                <c:pt idx="144">
                  <c:v>4.0332366964384312E-3</c:v>
                </c:pt>
                <c:pt idx="145">
                  <c:v>4.2307036611316413E-3</c:v>
                </c:pt>
                <c:pt idx="146">
                  <c:v>4.4412488892356201E-3</c:v>
                </c:pt>
                <c:pt idx="147">
                  <c:v>4.5520341611808915E-3</c:v>
                </c:pt>
                <c:pt idx="148">
                  <c:v>4.5739372076216015E-3</c:v>
                </c:pt>
                <c:pt idx="149">
                  <c:v>4.7315078873926865E-3</c:v>
                </c:pt>
                <c:pt idx="150">
                  <c:v>4.849783385892187E-3</c:v>
                </c:pt>
                <c:pt idx="151">
                  <c:v>4.9084677710086455E-3</c:v>
                </c:pt>
                <c:pt idx="152">
                  <c:v>5.1618685070215324E-3</c:v>
                </c:pt>
                <c:pt idx="153">
                  <c:v>5.3008565202919342E-3</c:v>
                </c:pt>
                <c:pt idx="154">
                  <c:v>5.4554818342340133E-3</c:v>
                </c:pt>
                <c:pt idx="155">
                  <c:v>5.5412536305353326E-3</c:v>
                </c:pt>
                <c:pt idx="156">
                  <c:v>5.4903471365859843E-3</c:v>
                </c:pt>
                <c:pt idx="157">
                  <c:v>5.2836113732598325E-3</c:v>
                </c:pt>
                <c:pt idx="158">
                  <c:v>5.2439380955827709E-3</c:v>
                </c:pt>
                <c:pt idx="159">
                  <c:v>5.0937100980796785E-3</c:v>
                </c:pt>
                <c:pt idx="160">
                  <c:v>4.9498959821300346E-3</c:v>
                </c:pt>
                <c:pt idx="161">
                  <c:v>4.8249474685098754E-3</c:v>
                </c:pt>
                <c:pt idx="162">
                  <c:v>4.6213589233157458E-3</c:v>
                </c:pt>
                <c:pt idx="163">
                  <c:v>4.5983722009781481E-3</c:v>
                </c:pt>
                <c:pt idx="164">
                  <c:v>4.3790772310951286E-3</c:v>
                </c:pt>
                <c:pt idx="165">
                  <c:v>4.2433372691119469E-3</c:v>
                </c:pt>
                <c:pt idx="166">
                  <c:v>4.2261176780472821E-3</c:v>
                </c:pt>
                <c:pt idx="167">
                  <c:v>4.116994663427475E-3</c:v>
                </c:pt>
                <c:pt idx="168">
                  <c:v>4.0550840515042909E-3</c:v>
                </c:pt>
                <c:pt idx="169">
                  <c:v>4.0699536051939577E-3</c:v>
                </c:pt>
                <c:pt idx="170">
                  <c:v>3.9651802416204272E-3</c:v>
                </c:pt>
                <c:pt idx="171">
                  <c:v>4.0475369420579265E-3</c:v>
                </c:pt>
                <c:pt idx="172">
                  <c:v>4.2115570311362753E-3</c:v>
                </c:pt>
                <c:pt idx="173">
                  <c:v>4.2649380376697998E-3</c:v>
                </c:pt>
                <c:pt idx="174">
                  <c:v>4.4159585573152636E-3</c:v>
                </c:pt>
                <c:pt idx="175">
                  <c:v>4.5312765731315057E-3</c:v>
                </c:pt>
                <c:pt idx="176">
                  <c:v>4.5399904030827823E-3</c:v>
                </c:pt>
                <c:pt idx="177">
                  <c:v>4.6406204724677774E-3</c:v>
                </c:pt>
                <c:pt idx="178">
                  <c:v>4.8806005291466854E-3</c:v>
                </c:pt>
                <c:pt idx="179">
                  <c:v>4.968070898950544E-3</c:v>
                </c:pt>
                <c:pt idx="180">
                  <c:v>5.0421882359037223E-3</c:v>
                </c:pt>
                <c:pt idx="181">
                  <c:v>4.8796075656889091E-3</c:v>
                </c:pt>
                <c:pt idx="182">
                  <c:v>4.5172393337995489E-3</c:v>
                </c:pt>
                <c:pt idx="183">
                  <c:v>3.9995532878817361E-3</c:v>
                </c:pt>
                <c:pt idx="184">
                  <c:v>3.4608647842753713E-3</c:v>
                </c:pt>
                <c:pt idx="185">
                  <c:v>3.0892483916257854E-3</c:v>
                </c:pt>
                <c:pt idx="186">
                  <c:v>2.6746639166596851E-3</c:v>
                </c:pt>
                <c:pt idx="187">
                  <c:v>2.4045670120369945E-3</c:v>
                </c:pt>
                <c:pt idx="188">
                  <c:v>2.1255882611973666E-3</c:v>
                </c:pt>
                <c:pt idx="189">
                  <c:v>1.678936192622248E-3</c:v>
                </c:pt>
                <c:pt idx="190">
                  <c:v>1.1817484326996416E-3</c:v>
                </c:pt>
                <c:pt idx="191">
                  <c:v>7.8930489026356654E-4</c:v>
                </c:pt>
                <c:pt idx="192">
                  <c:v>4.9741246940906731E-4</c:v>
                </c:pt>
                <c:pt idx="193">
                  <c:v>3.9683480002572881E-4</c:v>
                </c:pt>
                <c:pt idx="194">
                  <c:v>4.2315994518653011E-4</c:v>
                </c:pt>
                <c:pt idx="195">
                  <c:v>4.2454346028701411E-4</c:v>
                </c:pt>
                <c:pt idx="196">
                  <c:v>4.6640707529653941E-4</c:v>
                </c:pt>
                <c:pt idx="197">
                  <c:v>4.0411063701041675E-4</c:v>
                </c:pt>
                <c:pt idx="198">
                  <c:v>2.8915815498349834E-4</c:v>
                </c:pt>
                <c:pt idx="199">
                  <c:v>1.8702892748627314E-4</c:v>
                </c:pt>
                <c:pt idx="200">
                  <c:v>2.2967194940556315E-4</c:v>
                </c:pt>
                <c:pt idx="201">
                  <c:v>2.727362838662739E-4</c:v>
                </c:pt>
                <c:pt idx="202">
                  <c:v>1.7655049905096164E-4</c:v>
                </c:pt>
                <c:pt idx="203">
                  <c:v>1.5828712043236922E-4</c:v>
                </c:pt>
                <c:pt idx="204">
                  <c:v>1.4626580910669749E-4</c:v>
                </c:pt>
                <c:pt idx="205">
                  <c:v>2.7722166058190127E-4</c:v>
                </c:pt>
                <c:pt idx="206">
                  <c:v>5.452985122760593E-4</c:v>
                </c:pt>
                <c:pt idx="207">
                  <c:v>9.6810407514706035E-4</c:v>
                </c:pt>
                <c:pt idx="208">
                  <c:v>1.2318171142512116E-3</c:v>
                </c:pt>
                <c:pt idx="209">
                  <c:v>1.5623673341979905E-3</c:v>
                </c:pt>
                <c:pt idx="210">
                  <c:v>1.759128880649552E-3</c:v>
                </c:pt>
                <c:pt idx="211">
                  <c:v>1.61312013545127E-3</c:v>
                </c:pt>
                <c:pt idx="212">
                  <c:v>1.6122230536567011E-3</c:v>
                </c:pt>
                <c:pt idx="213">
                  <c:v>1.6180376114079225E-3</c:v>
                </c:pt>
                <c:pt idx="214">
                  <c:v>1.9141443731060406E-3</c:v>
                </c:pt>
                <c:pt idx="215">
                  <c:v>2.2598045692151566E-3</c:v>
                </c:pt>
                <c:pt idx="216">
                  <c:v>2.4653513707634934E-3</c:v>
                </c:pt>
                <c:pt idx="217">
                  <c:v>2.4825184036781031E-3</c:v>
                </c:pt>
                <c:pt idx="218">
                  <c:v>2.4914833988222982E-3</c:v>
                </c:pt>
                <c:pt idx="219">
                  <c:v>2.5616572509378007E-3</c:v>
                </c:pt>
                <c:pt idx="220">
                  <c:v>2.6497778334028618E-3</c:v>
                </c:pt>
                <c:pt idx="221">
                  <c:v>2.6152005354120951E-3</c:v>
                </c:pt>
                <c:pt idx="222">
                  <c:v>2.8266896825763538E-3</c:v>
                </c:pt>
                <c:pt idx="223">
                  <c:v>3.1941563383721169E-3</c:v>
                </c:pt>
                <c:pt idx="224">
                  <c:v>3.4532662696006209E-3</c:v>
                </c:pt>
                <c:pt idx="225">
                  <c:v>3.6368185842108789E-3</c:v>
                </c:pt>
                <c:pt idx="226">
                  <c:v>3.6152870325434545E-3</c:v>
                </c:pt>
                <c:pt idx="227">
                  <c:v>3.4682180348350774E-3</c:v>
                </c:pt>
                <c:pt idx="228">
                  <c:v>3.5534768028354442E-3</c:v>
                </c:pt>
                <c:pt idx="229">
                  <c:v>3.690588968537085E-3</c:v>
                </c:pt>
                <c:pt idx="230">
                  <c:v>3.596008144401626E-3</c:v>
                </c:pt>
                <c:pt idx="231">
                  <c:v>3.3936080035224681E-3</c:v>
                </c:pt>
                <c:pt idx="232">
                  <c:v>3.3353879274925905E-3</c:v>
                </c:pt>
                <c:pt idx="233">
                  <c:v>3.4265454135954075E-3</c:v>
                </c:pt>
                <c:pt idx="234">
                  <c:v>3.3374414410071878E-3</c:v>
                </c:pt>
                <c:pt idx="235">
                  <c:v>3.1322823039376473E-3</c:v>
                </c:pt>
                <c:pt idx="236">
                  <c:v>2.9975423214705591E-3</c:v>
                </c:pt>
                <c:pt idx="237">
                  <c:v>2.9720999548440981E-3</c:v>
                </c:pt>
                <c:pt idx="238">
                  <c:v>2.8017463942093209E-3</c:v>
                </c:pt>
                <c:pt idx="239">
                  <c:v>2.69429943736616E-3</c:v>
                </c:pt>
                <c:pt idx="240">
                  <c:v>2.607495813566407E-3</c:v>
                </c:pt>
                <c:pt idx="241">
                  <c:v>2.7453064559438303E-3</c:v>
                </c:pt>
                <c:pt idx="242">
                  <c:v>2.8650138758713924E-3</c:v>
                </c:pt>
                <c:pt idx="243">
                  <c:v>-6.5902697596441524E-4</c:v>
                </c:pt>
                <c:pt idx="244">
                  <c:v>-8.1758273124909759E-3</c:v>
                </c:pt>
                <c:pt idx="245">
                  <c:v>-9.2937084149121631E-3</c:v>
                </c:pt>
                <c:pt idx="246">
                  <c:v>-8.7488506805501638E-3</c:v>
                </c:pt>
                <c:pt idx="247">
                  <c:v>-8.4346414579935629E-3</c:v>
                </c:pt>
                <c:pt idx="248">
                  <c:v>-7.5475445789932412E-3</c:v>
                </c:pt>
                <c:pt idx="249">
                  <c:v>-7.5042635812703788E-3</c:v>
                </c:pt>
                <c:pt idx="250">
                  <c:v>-6.7423680113142077E-3</c:v>
                </c:pt>
                <c:pt idx="251">
                  <c:v>-6.3270167107015267E-3</c:v>
                </c:pt>
                <c:pt idx="252">
                  <c:v>-6.4465852763076889E-3</c:v>
                </c:pt>
                <c:pt idx="253">
                  <c:v>-6.5323373791282462E-3</c:v>
                </c:pt>
                <c:pt idx="254">
                  <c:v>-6.6978079470859106E-3</c:v>
                </c:pt>
                <c:pt idx="255">
                  <c:v>-2.8589564665123649E-3</c:v>
                </c:pt>
                <c:pt idx="256">
                  <c:v>4.96060548812909E-3</c:v>
                </c:pt>
                <c:pt idx="257">
                  <c:v>6.3707458654753578E-3</c:v>
                </c:pt>
                <c:pt idx="258">
                  <c:v>6.2610457502304045E-3</c:v>
                </c:pt>
                <c:pt idx="259">
                  <c:v>6.4968955941730605E-3</c:v>
                </c:pt>
                <c:pt idx="260">
                  <c:v>6.008454112197751E-3</c:v>
                </c:pt>
                <c:pt idx="261">
                  <c:v>6.4952633573169436E-3</c:v>
                </c:pt>
                <c:pt idx="262">
                  <c:v>6.4670728848909044E-3</c:v>
                </c:pt>
                <c:pt idx="263">
                  <c:v>6.5557698627556824E-3</c:v>
                </c:pt>
                <c:pt idx="264">
                  <c:v>6.9723293109042331E-3</c:v>
                </c:pt>
                <c:pt idx="265">
                  <c:v>6.9116920692488017E-3</c:v>
                </c:pt>
                <c:pt idx="266">
                  <c:v>7.2544362454280359E-3</c:v>
                </c:pt>
                <c:pt idx="267">
                  <c:v>7.3826406066656016E-3</c:v>
                </c:pt>
                <c:pt idx="268">
                  <c:v>7.5016886279316254E-3</c:v>
                </c:pt>
                <c:pt idx="269">
                  <c:v>7.3358967519880922E-3</c:v>
                </c:pt>
                <c:pt idx="270">
                  <c:v>7.2189772893753905E-3</c:v>
                </c:pt>
                <c:pt idx="271">
                  <c:v>7.1941455815390486E-3</c:v>
                </c:pt>
                <c:pt idx="272">
                  <c:v>7.0899467461315408E-3</c:v>
                </c:pt>
                <c:pt idx="273">
                  <c:v>6.8275472774412685E-3</c:v>
                </c:pt>
                <c:pt idx="274">
                  <c:v>6.3787973160674772E-3</c:v>
                </c:pt>
                <c:pt idx="275">
                  <c:v>6.0853001737135584E-3</c:v>
                </c:pt>
                <c:pt idx="276">
                  <c:v>5.9425390102648855E-3</c:v>
                </c:pt>
                <c:pt idx="277">
                  <c:v>6.2334561795549552E-3</c:v>
                </c:pt>
                <c:pt idx="278">
                  <c:v>6.1252424966885101E-3</c:v>
                </c:pt>
                <c:pt idx="279">
                  <c:v>5.8041700673555352E-3</c:v>
                </c:pt>
                <c:pt idx="280">
                  <c:v>5.3968428893441849E-3</c:v>
                </c:pt>
                <c:pt idx="281">
                  <c:v>5.0519479986846768E-3</c:v>
                </c:pt>
                <c:pt idx="282">
                  <c:v>4.7138000830895472E-3</c:v>
                </c:pt>
                <c:pt idx="283">
                  <c:v>4.2306114097836233E-3</c:v>
                </c:pt>
                <c:pt idx="284">
                  <c:v>3.9272834820830438E-3</c:v>
                </c:pt>
                <c:pt idx="285">
                  <c:v>3.825348219816838E-3</c:v>
                </c:pt>
                <c:pt idx="286">
                  <c:v>3.9787445114842918E-3</c:v>
                </c:pt>
                <c:pt idx="287">
                  <c:v>4.0893173439884621E-3</c:v>
                </c:pt>
                <c:pt idx="288">
                  <c:v>3.9149823410270408E-3</c:v>
                </c:pt>
                <c:pt idx="289">
                  <c:v>3.6324953963510574E-3</c:v>
                </c:pt>
                <c:pt idx="290">
                  <c:v>3.444611284390844E-3</c:v>
                </c:pt>
                <c:pt idx="291">
                  <c:v>3.2401523451496515E-3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D7A-45B3-AB1D-0C0A19E67129}"/>
            </c:ext>
          </c:extLst>
        </c:ser>
        <c:ser>
          <c:idx val="4"/>
          <c:order val="4"/>
          <c:tx>
            <c:strRef>
              <c:f>Data!$T$6</c:f>
              <c:strCache>
                <c:ptCount val="1"/>
                <c:pt idx="0">
                  <c:v>San Antonio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Data!$A$117:$A$407</c:f>
              <c:strCache>
                <c:ptCount val="291"/>
                <c:pt idx="0">
                  <c:v>2000 Jan</c:v>
                </c:pt>
                <c:pt idx="1">
                  <c:v>2000 Feb</c:v>
                </c:pt>
                <c:pt idx="2">
                  <c:v>2000 Mar</c:v>
                </c:pt>
                <c:pt idx="3">
                  <c:v>2000 Apr</c:v>
                </c:pt>
                <c:pt idx="4">
                  <c:v>2000 May</c:v>
                </c:pt>
                <c:pt idx="5">
                  <c:v>2000 Jun</c:v>
                </c:pt>
                <c:pt idx="6">
                  <c:v>2000 Jul</c:v>
                </c:pt>
                <c:pt idx="7">
                  <c:v>2000 Aug</c:v>
                </c:pt>
                <c:pt idx="8">
                  <c:v>2000 Sep</c:v>
                </c:pt>
                <c:pt idx="9">
                  <c:v>2000 Oct</c:v>
                </c:pt>
                <c:pt idx="10">
                  <c:v>2000 Nov</c:v>
                </c:pt>
                <c:pt idx="11">
                  <c:v>2000 Dec</c:v>
                </c:pt>
                <c:pt idx="12">
                  <c:v>2001 Jan</c:v>
                </c:pt>
                <c:pt idx="13">
                  <c:v>2001 Feb</c:v>
                </c:pt>
                <c:pt idx="14">
                  <c:v>2001 Mar</c:v>
                </c:pt>
                <c:pt idx="15">
                  <c:v>2001 Apr</c:v>
                </c:pt>
                <c:pt idx="16">
                  <c:v>2001 May</c:v>
                </c:pt>
                <c:pt idx="17">
                  <c:v>2001 Jun</c:v>
                </c:pt>
                <c:pt idx="18">
                  <c:v>2001 Jul</c:v>
                </c:pt>
                <c:pt idx="19">
                  <c:v>2001 Aug</c:v>
                </c:pt>
                <c:pt idx="20">
                  <c:v>2001 Sep</c:v>
                </c:pt>
                <c:pt idx="21">
                  <c:v>2001 Oct</c:v>
                </c:pt>
                <c:pt idx="22">
                  <c:v>2001 Nov</c:v>
                </c:pt>
                <c:pt idx="23">
                  <c:v>2001 Dec</c:v>
                </c:pt>
                <c:pt idx="24">
                  <c:v>2002 Jan</c:v>
                </c:pt>
                <c:pt idx="25">
                  <c:v>2002 Feb</c:v>
                </c:pt>
                <c:pt idx="26">
                  <c:v>2002 Mar</c:v>
                </c:pt>
                <c:pt idx="27">
                  <c:v>2002 Apr</c:v>
                </c:pt>
                <c:pt idx="28">
                  <c:v>2002 May</c:v>
                </c:pt>
                <c:pt idx="29">
                  <c:v>2002 Jun</c:v>
                </c:pt>
                <c:pt idx="30">
                  <c:v>2002 Jul</c:v>
                </c:pt>
                <c:pt idx="31">
                  <c:v>2002 Aug</c:v>
                </c:pt>
                <c:pt idx="32">
                  <c:v>2002 Sep</c:v>
                </c:pt>
                <c:pt idx="33">
                  <c:v>2002 Oct</c:v>
                </c:pt>
                <c:pt idx="34">
                  <c:v>2002 Nov</c:v>
                </c:pt>
                <c:pt idx="35">
                  <c:v>2002 Dec</c:v>
                </c:pt>
                <c:pt idx="36">
                  <c:v>2003 Jan</c:v>
                </c:pt>
                <c:pt idx="37">
                  <c:v>2003 Feb</c:v>
                </c:pt>
                <c:pt idx="38">
                  <c:v>2003 Mar</c:v>
                </c:pt>
                <c:pt idx="39">
                  <c:v>2003 Apr</c:v>
                </c:pt>
                <c:pt idx="40">
                  <c:v>2003 May</c:v>
                </c:pt>
                <c:pt idx="41">
                  <c:v>2003 Jun</c:v>
                </c:pt>
                <c:pt idx="42">
                  <c:v>2003 Jul</c:v>
                </c:pt>
                <c:pt idx="43">
                  <c:v>2003 Aug</c:v>
                </c:pt>
                <c:pt idx="44">
                  <c:v>2003 Sep</c:v>
                </c:pt>
                <c:pt idx="45">
                  <c:v>2003 Oct</c:v>
                </c:pt>
                <c:pt idx="46">
                  <c:v>2003 Nov</c:v>
                </c:pt>
                <c:pt idx="47">
                  <c:v>2003 Dec</c:v>
                </c:pt>
                <c:pt idx="48">
                  <c:v>2004 Jan</c:v>
                </c:pt>
                <c:pt idx="49">
                  <c:v>2004 Feb</c:v>
                </c:pt>
                <c:pt idx="50">
                  <c:v>2004 Mar</c:v>
                </c:pt>
                <c:pt idx="51">
                  <c:v>2004 Apr</c:v>
                </c:pt>
                <c:pt idx="52">
                  <c:v>2004 May</c:v>
                </c:pt>
                <c:pt idx="53">
                  <c:v>2004 Jun</c:v>
                </c:pt>
                <c:pt idx="54">
                  <c:v>2004 Jul</c:v>
                </c:pt>
                <c:pt idx="55">
                  <c:v>2004 Aug</c:v>
                </c:pt>
                <c:pt idx="56">
                  <c:v>2004 Sep</c:v>
                </c:pt>
                <c:pt idx="57">
                  <c:v>2004 Oct</c:v>
                </c:pt>
                <c:pt idx="58">
                  <c:v>2004 Nov</c:v>
                </c:pt>
                <c:pt idx="59">
                  <c:v>2004 Dec</c:v>
                </c:pt>
                <c:pt idx="60">
                  <c:v>2005 Jan</c:v>
                </c:pt>
                <c:pt idx="61">
                  <c:v>2005 Feb</c:v>
                </c:pt>
                <c:pt idx="62">
                  <c:v>2005 Mar</c:v>
                </c:pt>
                <c:pt idx="63">
                  <c:v>2005 Apr</c:v>
                </c:pt>
                <c:pt idx="64">
                  <c:v>2005 May</c:v>
                </c:pt>
                <c:pt idx="65">
                  <c:v>2005 Jun</c:v>
                </c:pt>
                <c:pt idx="66">
                  <c:v>2005 Jul</c:v>
                </c:pt>
                <c:pt idx="67">
                  <c:v>2005 Aug</c:v>
                </c:pt>
                <c:pt idx="68">
                  <c:v>2005 Sep</c:v>
                </c:pt>
                <c:pt idx="69">
                  <c:v>2005 Oct</c:v>
                </c:pt>
                <c:pt idx="70">
                  <c:v>2005 Nov</c:v>
                </c:pt>
                <c:pt idx="71">
                  <c:v>2005 Dec</c:v>
                </c:pt>
                <c:pt idx="72">
                  <c:v>2006 Jan</c:v>
                </c:pt>
                <c:pt idx="73">
                  <c:v>2006 Feb</c:v>
                </c:pt>
                <c:pt idx="74">
                  <c:v>2006 Mar</c:v>
                </c:pt>
                <c:pt idx="75">
                  <c:v>2006 Apr</c:v>
                </c:pt>
                <c:pt idx="76">
                  <c:v>2006 May</c:v>
                </c:pt>
                <c:pt idx="77">
                  <c:v>2006 Jun</c:v>
                </c:pt>
                <c:pt idx="78">
                  <c:v>2006 Jul</c:v>
                </c:pt>
                <c:pt idx="79">
                  <c:v>2006 Aug</c:v>
                </c:pt>
                <c:pt idx="80">
                  <c:v>2006 Sep</c:v>
                </c:pt>
                <c:pt idx="81">
                  <c:v>2006 Oct</c:v>
                </c:pt>
                <c:pt idx="82">
                  <c:v>2006 Nov</c:v>
                </c:pt>
                <c:pt idx="83">
                  <c:v>2006 Dec</c:v>
                </c:pt>
                <c:pt idx="84">
                  <c:v>2007 Jan</c:v>
                </c:pt>
                <c:pt idx="85">
                  <c:v>2007 Feb</c:v>
                </c:pt>
                <c:pt idx="86">
                  <c:v>2007 Mar</c:v>
                </c:pt>
                <c:pt idx="87">
                  <c:v>2007 Apr</c:v>
                </c:pt>
                <c:pt idx="88">
                  <c:v>2007 May</c:v>
                </c:pt>
                <c:pt idx="89">
                  <c:v>2007 Jun</c:v>
                </c:pt>
                <c:pt idx="90">
                  <c:v>2007 Jul</c:v>
                </c:pt>
                <c:pt idx="91">
                  <c:v>2007 Aug</c:v>
                </c:pt>
                <c:pt idx="92">
                  <c:v>2007 Sep</c:v>
                </c:pt>
                <c:pt idx="93">
                  <c:v>2007 Oct</c:v>
                </c:pt>
                <c:pt idx="94">
                  <c:v>2007 Nov</c:v>
                </c:pt>
                <c:pt idx="95">
                  <c:v>2007 Dec</c:v>
                </c:pt>
                <c:pt idx="96">
                  <c:v>2008 Jan</c:v>
                </c:pt>
                <c:pt idx="97">
                  <c:v>2008 Feb</c:v>
                </c:pt>
                <c:pt idx="98">
                  <c:v>2008 Mar</c:v>
                </c:pt>
                <c:pt idx="99">
                  <c:v>2008 Apr</c:v>
                </c:pt>
                <c:pt idx="100">
                  <c:v>2008 May</c:v>
                </c:pt>
                <c:pt idx="101">
                  <c:v>2008 Jun</c:v>
                </c:pt>
                <c:pt idx="102">
                  <c:v>2008 Jul</c:v>
                </c:pt>
                <c:pt idx="103">
                  <c:v>2008 Aug</c:v>
                </c:pt>
                <c:pt idx="104">
                  <c:v>2008 Sep</c:v>
                </c:pt>
                <c:pt idx="105">
                  <c:v>2008 Oct</c:v>
                </c:pt>
                <c:pt idx="106">
                  <c:v>2008 Nov</c:v>
                </c:pt>
                <c:pt idx="107">
                  <c:v>2008 Dec</c:v>
                </c:pt>
                <c:pt idx="108">
                  <c:v>2009 Jan</c:v>
                </c:pt>
                <c:pt idx="109">
                  <c:v>2009 Feb</c:v>
                </c:pt>
                <c:pt idx="110">
                  <c:v>2009 Mar</c:v>
                </c:pt>
                <c:pt idx="111">
                  <c:v>2009 Apr</c:v>
                </c:pt>
                <c:pt idx="112">
                  <c:v>2009 May</c:v>
                </c:pt>
                <c:pt idx="113">
                  <c:v>2009 Jun</c:v>
                </c:pt>
                <c:pt idx="114">
                  <c:v>2009 Jul</c:v>
                </c:pt>
                <c:pt idx="115">
                  <c:v>2009 Aug</c:v>
                </c:pt>
                <c:pt idx="116">
                  <c:v>2009 Sep</c:v>
                </c:pt>
                <c:pt idx="117">
                  <c:v>2009 Oct</c:v>
                </c:pt>
                <c:pt idx="118">
                  <c:v>2009 Nov</c:v>
                </c:pt>
                <c:pt idx="119">
                  <c:v>2009 Dec</c:v>
                </c:pt>
                <c:pt idx="120">
                  <c:v>2010 Jan</c:v>
                </c:pt>
                <c:pt idx="121">
                  <c:v>2010 Feb</c:v>
                </c:pt>
                <c:pt idx="122">
                  <c:v>2010 Mar</c:v>
                </c:pt>
                <c:pt idx="123">
                  <c:v>2010 Apr</c:v>
                </c:pt>
                <c:pt idx="124">
                  <c:v>2010 May</c:v>
                </c:pt>
                <c:pt idx="125">
                  <c:v>2010 Jun</c:v>
                </c:pt>
                <c:pt idx="126">
                  <c:v>2010 Jul</c:v>
                </c:pt>
                <c:pt idx="127">
                  <c:v>2010 Aug</c:v>
                </c:pt>
                <c:pt idx="128">
                  <c:v>2010 Sep</c:v>
                </c:pt>
                <c:pt idx="129">
                  <c:v>2010 Oct</c:v>
                </c:pt>
                <c:pt idx="130">
                  <c:v>2010 Nov</c:v>
                </c:pt>
                <c:pt idx="131">
                  <c:v>2010 Dec</c:v>
                </c:pt>
                <c:pt idx="132">
                  <c:v>2011 Jan</c:v>
                </c:pt>
                <c:pt idx="133">
                  <c:v>2011 Feb</c:v>
                </c:pt>
                <c:pt idx="134">
                  <c:v>2011 Mar</c:v>
                </c:pt>
                <c:pt idx="135">
                  <c:v>2011 Apr</c:v>
                </c:pt>
                <c:pt idx="136">
                  <c:v>2011 May</c:v>
                </c:pt>
                <c:pt idx="137">
                  <c:v>2011 Jun</c:v>
                </c:pt>
                <c:pt idx="138">
                  <c:v>2011 Jul</c:v>
                </c:pt>
                <c:pt idx="139">
                  <c:v>2011 Aug</c:v>
                </c:pt>
                <c:pt idx="140">
                  <c:v>2011 Sep</c:v>
                </c:pt>
                <c:pt idx="141">
                  <c:v>2011 Oct</c:v>
                </c:pt>
                <c:pt idx="142">
                  <c:v>2011 Nov</c:v>
                </c:pt>
                <c:pt idx="143">
                  <c:v>2011 Dec</c:v>
                </c:pt>
                <c:pt idx="144">
                  <c:v>2012 Jan</c:v>
                </c:pt>
                <c:pt idx="145">
                  <c:v>2012 Feb</c:v>
                </c:pt>
                <c:pt idx="146">
                  <c:v>2012 Mar</c:v>
                </c:pt>
                <c:pt idx="147">
                  <c:v>2012 Apr</c:v>
                </c:pt>
                <c:pt idx="148">
                  <c:v>2012 May</c:v>
                </c:pt>
                <c:pt idx="149">
                  <c:v>2012 Jun</c:v>
                </c:pt>
                <c:pt idx="150">
                  <c:v>2012 Jul</c:v>
                </c:pt>
                <c:pt idx="151">
                  <c:v>2012 Aug</c:v>
                </c:pt>
                <c:pt idx="152">
                  <c:v>2012 Sep</c:v>
                </c:pt>
                <c:pt idx="153">
                  <c:v>2012 Oct</c:v>
                </c:pt>
                <c:pt idx="154">
                  <c:v>2012 Nov</c:v>
                </c:pt>
                <c:pt idx="155">
                  <c:v>2012 Dec</c:v>
                </c:pt>
                <c:pt idx="156">
                  <c:v>2013 Jan</c:v>
                </c:pt>
                <c:pt idx="157">
                  <c:v>2013 Feb</c:v>
                </c:pt>
                <c:pt idx="158">
                  <c:v>2013 Mar</c:v>
                </c:pt>
                <c:pt idx="159">
                  <c:v>2013 Apr</c:v>
                </c:pt>
                <c:pt idx="160">
                  <c:v>2013 May</c:v>
                </c:pt>
                <c:pt idx="161">
                  <c:v>2013 Jun</c:v>
                </c:pt>
                <c:pt idx="162">
                  <c:v>2013 Jul</c:v>
                </c:pt>
                <c:pt idx="163">
                  <c:v>2013 Aug</c:v>
                </c:pt>
                <c:pt idx="164">
                  <c:v>2013 Sep</c:v>
                </c:pt>
                <c:pt idx="165">
                  <c:v>2013 Oct</c:v>
                </c:pt>
                <c:pt idx="166">
                  <c:v>2013 Nov</c:v>
                </c:pt>
                <c:pt idx="167">
                  <c:v>2013 Dec</c:v>
                </c:pt>
                <c:pt idx="168">
                  <c:v>2014 Jan</c:v>
                </c:pt>
                <c:pt idx="169">
                  <c:v>2014 Feb</c:v>
                </c:pt>
                <c:pt idx="170">
                  <c:v>2014 Mar</c:v>
                </c:pt>
                <c:pt idx="171">
                  <c:v>2014 Apr</c:v>
                </c:pt>
                <c:pt idx="172">
                  <c:v>2014 May</c:v>
                </c:pt>
                <c:pt idx="173">
                  <c:v>2014 Jun</c:v>
                </c:pt>
                <c:pt idx="174">
                  <c:v>2014 Jul</c:v>
                </c:pt>
                <c:pt idx="175">
                  <c:v>2014 Aug</c:v>
                </c:pt>
                <c:pt idx="176">
                  <c:v>2014 Sep</c:v>
                </c:pt>
                <c:pt idx="177">
                  <c:v>2014 Oct</c:v>
                </c:pt>
                <c:pt idx="178">
                  <c:v>2014 Nov</c:v>
                </c:pt>
                <c:pt idx="179">
                  <c:v>2014 Dec</c:v>
                </c:pt>
                <c:pt idx="180">
                  <c:v>2015 Jan</c:v>
                </c:pt>
                <c:pt idx="181">
                  <c:v>2015 Feb</c:v>
                </c:pt>
                <c:pt idx="182">
                  <c:v>2015 Mar</c:v>
                </c:pt>
                <c:pt idx="183">
                  <c:v>2015 Apr</c:v>
                </c:pt>
                <c:pt idx="184">
                  <c:v>2015 May</c:v>
                </c:pt>
                <c:pt idx="185">
                  <c:v>2015 Jun</c:v>
                </c:pt>
                <c:pt idx="186">
                  <c:v>2015 Jul</c:v>
                </c:pt>
                <c:pt idx="187">
                  <c:v>2015 Aug</c:v>
                </c:pt>
                <c:pt idx="188">
                  <c:v>2015 Sep</c:v>
                </c:pt>
                <c:pt idx="189">
                  <c:v>2015 Oct</c:v>
                </c:pt>
                <c:pt idx="190">
                  <c:v>2015 Nov</c:v>
                </c:pt>
                <c:pt idx="191">
                  <c:v>2015 Dec</c:v>
                </c:pt>
                <c:pt idx="192">
                  <c:v>2016 Jan</c:v>
                </c:pt>
                <c:pt idx="193">
                  <c:v>2016 Feb</c:v>
                </c:pt>
                <c:pt idx="194">
                  <c:v>2016 Mar</c:v>
                </c:pt>
                <c:pt idx="195">
                  <c:v>2016 Apr</c:v>
                </c:pt>
                <c:pt idx="196">
                  <c:v>2016 May</c:v>
                </c:pt>
                <c:pt idx="197">
                  <c:v>2016 Jun</c:v>
                </c:pt>
                <c:pt idx="198">
                  <c:v>2016 Jul</c:v>
                </c:pt>
                <c:pt idx="199">
                  <c:v>2016 Aug</c:v>
                </c:pt>
                <c:pt idx="200">
                  <c:v>2016 Sep</c:v>
                </c:pt>
                <c:pt idx="201">
                  <c:v>2016 Oct</c:v>
                </c:pt>
                <c:pt idx="202">
                  <c:v>2016 Nov</c:v>
                </c:pt>
                <c:pt idx="203">
                  <c:v>2016 Dec</c:v>
                </c:pt>
                <c:pt idx="204">
                  <c:v>2017 Jan</c:v>
                </c:pt>
                <c:pt idx="205">
                  <c:v>2017 Feb</c:v>
                </c:pt>
                <c:pt idx="206">
                  <c:v>2017 Mar</c:v>
                </c:pt>
                <c:pt idx="207">
                  <c:v>2017 Apr</c:v>
                </c:pt>
                <c:pt idx="208">
                  <c:v>2017 May</c:v>
                </c:pt>
                <c:pt idx="209">
                  <c:v>2017 Jun</c:v>
                </c:pt>
                <c:pt idx="210">
                  <c:v>2017 Jul</c:v>
                </c:pt>
                <c:pt idx="211">
                  <c:v>2017 Aug</c:v>
                </c:pt>
                <c:pt idx="212">
                  <c:v>2017 Sep</c:v>
                </c:pt>
                <c:pt idx="213">
                  <c:v>2017 Oct</c:v>
                </c:pt>
                <c:pt idx="214">
                  <c:v>2017 Nov</c:v>
                </c:pt>
                <c:pt idx="215">
                  <c:v>2017 Dec</c:v>
                </c:pt>
                <c:pt idx="216">
                  <c:v>2018 Jan</c:v>
                </c:pt>
                <c:pt idx="217">
                  <c:v>2018 Feb</c:v>
                </c:pt>
                <c:pt idx="218">
                  <c:v>2018 Mar</c:v>
                </c:pt>
                <c:pt idx="219">
                  <c:v>2018 Apr</c:v>
                </c:pt>
                <c:pt idx="220">
                  <c:v>2018 May</c:v>
                </c:pt>
                <c:pt idx="221">
                  <c:v>2018 Jun</c:v>
                </c:pt>
                <c:pt idx="222">
                  <c:v>2018 Jul</c:v>
                </c:pt>
                <c:pt idx="223">
                  <c:v>2018 Aug</c:v>
                </c:pt>
                <c:pt idx="224">
                  <c:v>2018 Sep</c:v>
                </c:pt>
                <c:pt idx="225">
                  <c:v>2018 Oct</c:v>
                </c:pt>
                <c:pt idx="226">
                  <c:v>2018 Nov</c:v>
                </c:pt>
                <c:pt idx="227">
                  <c:v>2018 Dec</c:v>
                </c:pt>
                <c:pt idx="228">
                  <c:v>2019 Jan</c:v>
                </c:pt>
                <c:pt idx="229">
                  <c:v>2019 Feb</c:v>
                </c:pt>
                <c:pt idx="230">
                  <c:v>2019 Mar</c:v>
                </c:pt>
                <c:pt idx="231">
                  <c:v>2019 Apr</c:v>
                </c:pt>
                <c:pt idx="232">
                  <c:v>2019 May</c:v>
                </c:pt>
                <c:pt idx="233">
                  <c:v>2019 Jun</c:v>
                </c:pt>
                <c:pt idx="234">
                  <c:v>2019 Jul</c:v>
                </c:pt>
                <c:pt idx="235">
                  <c:v>2019 Aug</c:v>
                </c:pt>
                <c:pt idx="236">
                  <c:v>2019 Sep</c:v>
                </c:pt>
                <c:pt idx="237">
                  <c:v>2019 Oct</c:v>
                </c:pt>
                <c:pt idx="238">
                  <c:v>2019 Nov</c:v>
                </c:pt>
                <c:pt idx="239">
                  <c:v>2019 Dec</c:v>
                </c:pt>
                <c:pt idx="240">
                  <c:v>2020 Jan</c:v>
                </c:pt>
                <c:pt idx="241">
                  <c:v>2020 Feb</c:v>
                </c:pt>
                <c:pt idx="242">
                  <c:v>2020 Mar</c:v>
                </c:pt>
                <c:pt idx="243">
                  <c:v>2020 Apr</c:v>
                </c:pt>
                <c:pt idx="244">
                  <c:v>2020 May</c:v>
                </c:pt>
                <c:pt idx="245">
                  <c:v>2020 Jun</c:v>
                </c:pt>
                <c:pt idx="246">
                  <c:v>2020 Jul</c:v>
                </c:pt>
                <c:pt idx="247">
                  <c:v>2020 Aug</c:v>
                </c:pt>
                <c:pt idx="248">
                  <c:v>2020 Sep</c:v>
                </c:pt>
                <c:pt idx="249">
                  <c:v>2020 Oct</c:v>
                </c:pt>
                <c:pt idx="250">
                  <c:v>2020 Nov</c:v>
                </c:pt>
                <c:pt idx="251">
                  <c:v>2020 Dec</c:v>
                </c:pt>
                <c:pt idx="252">
                  <c:v>2021 Jan</c:v>
                </c:pt>
                <c:pt idx="253">
                  <c:v>2021 Feb</c:v>
                </c:pt>
                <c:pt idx="254">
                  <c:v>2021 Mar</c:v>
                </c:pt>
                <c:pt idx="255">
                  <c:v>2021 Apr</c:v>
                </c:pt>
                <c:pt idx="256">
                  <c:v>2021 May</c:v>
                </c:pt>
                <c:pt idx="257">
                  <c:v>2021 Jun</c:v>
                </c:pt>
                <c:pt idx="258">
                  <c:v>2021 Jul</c:v>
                </c:pt>
                <c:pt idx="259">
                  <c:v>2021 Aug</c:v>
                </c:pt>
                <c:pt idx="260">
                  <c:v>2021 Sep</c:v>
                </c:pt>
                <c:pt idx="261">
                  <c:v>2021 Oct</c:v>
                </c:pt>
                <c:pt idx="262">
                  <c:v>2021 Nov</c:v>
                </c:pt>
                <c:pt idx="263">
                  <c:v>2021 Dec</c:v>
                </c:pt>
                <c:pt idx="264">
                  <c:v>2022 Jan</c:v>
                </c:pt>
                <c:pt idx="265">
                  <c:v>2022 Feb</c:v>
                </c:pt>
                <c:pt idx="266">
                  <c:v>2022 Mar</c:v>
                </c:pt>
                <c:pt idx="267">
                  <c:v>2022 Apr</c:v>
                </c:pt>
                <c:pt idx="268">
                  <c:v>2022 May</c:v>
                </c:pt>
                <c:pt idx="269">
                  <c:v>2022 Jun</c:v>
                </c:pt>
                <c:pt idx="270">
                  <c:v>2022 Jul</c:v>
                </c:pt>
                <c:pt idx="271">
                  <c:v>2022 Aug</c:v>
                </c:pt>
                <c:pt idx="272">
                  <c:v>2022 Sep</c:v>
                </c:pt>
                <c:pt idx="273">
                  <c:v>2022 Oct</c:v>
                </c:pt>
                <c:pt idx="274">
                  <c:v>2022 Nov</c:v>
                </c:pt>
                <c:pt idx="275">
                  <c:v>2022 Dec</c:v>
                </c:pt>
                <c:pt idx="276">
                  <c:v>2023 Jan</c:v>
                </c:pt>
                <c:pt idx="277">
                  <c:v>2023 Feb</c:v>
                </c:pt>
                <c:pt idx="278">
                  <c:v>2023 Mar</c:v>
                </c:pt>
                <c:pt idx="279">
                  <c:v>2023 Apr</c:v>
                </c:pt>
                <c:pt idx="280">
                  <c:v>2023 May</c:v>
                </c:pt>
                <c:pt idx="281">
                  <c:v>2023 Jun</c:v>
                </c:pt>
                <c:pt idx="282">
                  <c:v>2023 Jul</c:v>
                </c:pt>
                <c:pt idx="283">
                  <c:v>2023 Aug</c:v>
                </c:pt>
                <c:pt idx="284">
                  <c:v>2023 Sep</c:v>
                </c:pt>
                <c:pt idx="285">
                  <c:v>2023 Oct</c:v>
                </c:pt>
                <c:pt idx="286">
                  <c:v>2023 Nov</c:v>
                </c:pt>
                <c:pt idx="287">
                  <c:v>2023 Dec</c:v>
                </c:pt>
                <c:pt idx="288">
                  <c:v>2024 Jan</c:v>
                </c:pt>
                <c:pt idx="289">
                  <c:v>2024 Feb</c:v>
                </c:pt>
                <c:pt idx="290">
                  <c:v>2024 Mar</c:v>
                </c:pt>
              </c:strCache>
            </c:strRef>
          </c:cat>
          <c:val>
            <c:numRef>
              <c:f>Data!$T$116:$T$407</c:f>
              <c:numCache>
                <c:formatCode>0.000%</c:formatCode>
                <c:ptCount val="292"/>
                <c:pt idx="0">
                  <c:v>3.2344608464012544E-3</c:v>
                </c:pt>
                <c:pt idx="1">
                  <c:v>2.9411349124398266E-3</c:v>
                </c:pt>
                <c:pt idx="2">
                  <c:v>3.1719830819803511E-3</c:v>
                </c:pt>
                <c:pt idx="3">
                  <c:v>3.0181430856953133E-3</c:v>
                </c:pt>
                <c:pt idx="4">
                  <c:v>2.9820776592849418E-3</c:v>
                </c:pt>
                <c:pt idx="5">
                  <c:v>3.1624011607809771E-3</c:v>
                </c:pt>
                <c:pt idx="6">
                  <c:v>3.0161353136614975E-3</c:v>
                </c:pt>
                <c:pt idx="7">
                  <c:v>2.8565867091752523E-3</c:v>
                </c:pt>
                <c:pt idx="8">
                  <c:v>2.5321845325378977E-3</c:v>
                </c:pt>
                <c:pt idx="9">
                  <c:v>2.4528350572019151E-3</c:v>
                </c:pt>
                <c:pt idx="10">
                  <c:v>2.49417156515189E-3</c:v>
                </c:pt>
                <c:pt idx="11">
                  <c:v>2.4006485255604437E-3</c:v>
                </c:pt>
                <c:pt idx="12">
                  <c:v>2.1978351803096825E-3</c:v>
                </c:pt>
                <c:pt idx="13">
                  <c:v>2.2811556178784342E-3</c:v>
                </c:pt>
                <c:pt idx="14">
                  <c:v>2.2425624970804706E-3</c:v>
                </c:pt>
                <c:pt idx="15">
                  <c:v>2.3300817143326815E-3</c:v>
                </c:pt>
                <c:pt idx="16">
                  <c:v>1.943648775838494E-3</c:v>
                </c:pt>
                <c:pt idx="17">
                  <c:v>1.7654668707925685E-3</c:v>
                </c:pt>
                <c:pt idx="18">
                  <c:v>1.9955528823835961E-3</c:v>
                </c:pt>
                <c:pt idx="19">
                  <c:v>1.7542907087748901E-3</c:v>
                </c:pt>
                <c:pt idx="20">
                  <c:v>1.8062909210585893E-3</c:v>
                </c:pt>
                <c:pt idx="21">
                  <c:v>1.0620329634470711E-3</c:v>
                </c:pt>
                <c:pt idx="22">
                  <c:v>6.3360924904785432E-4</c:v>
                </c:pt>
                <c:pt idx="23">
                  <c:v>2.8612922342902689E-4</c:v>
                </c:pt>
                <c:pt idx="24">
                  <c:v>1.2898153003587938E-4</c:v>
                </c:pt>
                <c:pt idx="25">
                  <c:v>1.3567975121029949E-4</c:v>
                </c:pt>
                <c:pt idx="26">
                  <c:v>2.4919997622140117E-5</c:v>
                </c:pt>
                <c:pt idx="27">
                  <c:v>1.0122978191878E-4</c:v>
                </c:pt>
                <c:pt idx="28">
                  <c:v>3.138340255954211E-4</c:v>
                </c:pt>
                <c:pt idx="29">
                  <c:v>2.800850550433585E-4</c:v>
                </c:pt>
                <c:pt idx="30">
                  <c:v>-1.8453727377140344E-4</c:v>
                </c:pt>
                <c:pt idx="31">
                  <c:v>-2.1577868602949505E-5</c:v>
                </c:pt>
                <c:pt idx="32">
                  <c:v>1.8783686502545969E-4</c:v>
                </c:pt>
                <c:pt idx="33">
                  <c:v>9.5269183215047871E-4</c:v>
                </c:pt>
                <c:pt idx="34">
                  <c:v>1.37175683415391E-3</c:v>
                </c:pt>
                <c:pt idx="35">
                  <c:v>1.575849714576778E-3</c:v>
                </c:pt>
                <c:pt idx="36">
                  <c:v>1.420398746010885E-3</c:v>
                </c:pt>
                <c:pt idx="37">
                  <c:v>9.5238828447696041E-4</c:v>
                </c:pt>
                <c:pt idx="38">
                  <c:v>6.7954824138501417E-4</c:v>
                </c:pt>
                <c:pt idx="39">
                  <c:v>4.7545386660671264E-4</c:v>
                </c:pt>
                <c:pt idx="40">
                  <c:v>1.1939264298673834E-4</c:v>
                </c:pt>
                <c:pt idx="41">
                  <c:v>-1.83999523203477E-4</c:v>
                </c:pt>
                <c:pt idx="42">
                  <c:v>-2.8574820017620197E-5</c:v>
                </c:pt>
                <c:pt idx="43">
                  <c:v>-7.4854772642474101E-6</c:v>
                </c:pt>
                <c:pt idx="44">
                  <c:v>-1.2434599732476454E-4</c:v>
                </c:pt>
                <c:pt idx="45">
                  <c:v>-3.2603794110262258E-4</c:v>
                </c:pt>
                <c:pt idx="46">
                  <c:v>2.2306336126147312E-4</c:v>
                </c:pt>
                <c:pt idx="47">
                  <c:v>4.9937376308693468E-4</c:v>
                </c:pt>
                <c:pt idx="48">
                  <c:v>7.2098970045891819E-4</c:v>
                </c:pt>
                <c:pt idx="49">
                  <c:v>1.0438325017572494E-3</c:v>
                </c:pt>
                <c:pt idx="50">
                  <c:v>1.3800547098767532E-3</c:v>
                </c:pt>
                <c:pt idx="51">
                  <c:v>1.4912803633192846E-3</c:v>
                </c:pt>
                <c:pt idx="52">
                  <c:v>1.7206590028390272E-3</c:v>
                </c:pt>
                <c:pt idx="53">
                  <c:v>1.9461822737619951E-3</c:v>
                </c:pt>
                <c:pt idx="54">
                  <c:v>2.2053215321061995E-3</c:v>
                </c:pt>
                <c:pt idx="55">
                  <c:v>2.5109587281712566E-3</c:v>
                </c:pt>
                <c:pt idx="56">
                  <c:v>2.7169917029947854E-3</c:v>
                </c:pt>
                <c:pt idx="57">
                  <c:v>2.5689421898985052E-3</c:v>
                </c:pt>
                <c:pt idx="58">
                  <c:v>2.0800459836421122E-3</c:v>
                </c:pt>
                <c:pt idx="59">
                  <c:v>1.9434810152708206E-3</c:v>
                </c:pt>
                <c:pt idx="60">
                  <c:v>2.0425978207287252E-3</c:v>
                </c:pt>
                <c:pt idx="61">
                  <c:v>2.6710467393482877E-3</c:v>
                </c:pt>
                <c:pt idx="62">
                  <c:v>2.9064603693639023E-3</c:v>
                </c:pt>
                <c:pt idx="63">
                  <c:v>2.991848712104631E-3</c:v>
                </c:pt>
                <c:pt idx="64">
                  <c:v>3.2649627166514896E-3</c:v>
                </c:pt>
                <c:pt idx="65">
                  <c:v>3.5028257212128488E-3</c:v>
                </c:pt>
                <c:pt idx="66">
                  <c:v>3.5206672952934268E-3</c:v>
                </c:pt>
                <c:pt idx="67">
                  <c:v>3.690702125244263E-3</c:v>
                </c:pt>
                <c:pt idx="68">
                  <c:v>3.7304029679879037E-3</c:v>
                </c:pt>
                <c:pt idx="69">
                  <c:v>4.1860027454986041E-3</c:v>
                </c:pt>
                <c:pt idx="70">
                  <c:v>4.5458422216692043E-3</c:v>
                </c:pt>
                <c:pt idx="71">
                  <c:v>4.8688951973108064E-3</c:v>
                </c:pt>
                <c:pt idx="72">
                  <c:v>5.0328611840599093E-3</c:v>
                </c:pt>
                <c:pt idx="73">
                  <c:v>4.9002028740624181E-3</c:v>
                </c:pt>
                <c:pt idx="74">
                  <c:v>4.7858144480512023E-3</c:v>
                </c:pt>
                <c:pt idx="75">
                  <c:v>4.9234345691629528E-3</c:v>
                </c:pt>
                <c:pt idx="76">
                  <c:v>4.9610894592546613E-3</c:v>
                </c:pt>
                <c:pt idx="77">
                  <c:v>4.9011058597401543E-3</c:v>
                </c:pt>
                <c:pt idx="78">
                  <c:v>4.8716227696618672E-3</c:v>
                </c:pt>
                <c:pt idx="79">
                  <c:v>4.6111107323153584E-3</c:v>
                </c:pt>
                <c:pt idx="80">
                  <c:v>4.6405484979623575E-3</c:v>
                </c:pt>
                <c:pt idx="81">
                  <c:v>4.6264738391055991E-3</c:v>
                </c:pt>
                <c:pt idx="82">
                  <c:v>4.5615924596441653E-3</c:v>
                </c:pt>
                <c:pt idx="83">
                  <c:v>4.3155759871366653E-3</c:v>
                </c:pt>
                <c:pt idx="84">
                  <c:v>4.163652299187112E-3</c:v>
                </c:pt>
                <c:pt idx="85">
                  <c:v>3.8966238356581868E-3</c:v>
                </c:pt>
                <c:pt idx="86">
                  <c:v>3.9247310566532063E-3</c:v>
                </c:pt>
                <c:pt idx="87">
                  <c:v>3.8243524754826715E-3</c:v>
                </c:pt>
                <c:pt idx="88">
                  <c:v>3.602515750402662E-3</c:v>
                </c:pt>
                <c:pt idx="89">
                  <c:v>3.7200732751695082E-3</c:v>
                </c:pt>
                <c:pt idx="90">
                  <c:v>3.7980483250729126E-3</c:v>
                </c:pt>
                <c:pt idx="91">
                  <c:v>3.9076343786119874E-3</c:v>
                </c:pt>
                <c:pt idx="92">
                  <c:v>3.7565701072158619E-3</c:v>
                </c:pt>
                <c:pt idx="93">
                  <c:v>3.5520171088849572E-3</c:v>
                </c:pt>
                <c:pt idx="94">
                  <c:v>3.4756694027555587E-3</c:v>
                </c:pt>
                <c:pt idx="95">
                  <c:v>3.7530167720086758E-3</c:v>
                </c:pt>
                <c:pt idx="96">
                  <c:v>3.9569747272157263E-3</c:v>
                </c:pt>
                <c:pt idx="97">
                  <c:v>3.9883117564032426E-3</c:v>
                </c:pt>
                <c:pt idx="98">
                  <c:v>3.8942787023376196E-3</c:v>
                </c:pt>
                <c:pt idx="99">
                  <c:v>3.7464522854413905E-3</c:v>
                </c:pt>
                <c:pt idx="100">
                  <c:v>3.7066085045140197E-3</c:v>
                </c:pt>
                <c:pt idx="101">
                  <c:v>3.392494425798523E-3</c:v>
                </c:pt>
                <c:pt idx="102">
                  <c:v>3.0941466356866187E-3</c:v>
                </c:pt>
                <c:pt idx="103">
                  <c:v>2.726651927674538E-3</c:v>
                </c:pt>
                <c:pt idx="104">
                  <c:v>2.5227263079806461E-3</c:v>
                </c:pt>
                <c:pt idx="105">
                  <c:v>2.2092378961151883E-3</c:v>
                </c:pt>
                <c:pt idx="106">
                  <c:v>2.0254151093732678E-3</c:v>
                </c:pt>
                <c:pt idx="107">
                  <c:v>1.4044294449270991E-3</c:v>
                </c:pt>
                <c:pt idx="108">
                  <c:v>7.5895000412117312E-4</c:v>
                </c:pt>
                <c:pt idx="109">
                  <c:v>-1.0027041931650559E-4</c:v>
                </c:pt>
                <c:pt idx="110">
                  <c:v>-7.9841695831266016E-4</c:v>
                </c:pt>
                <c:pt idx="111">
                  <c:v>-1.2903930152417186E-3</c:v>
                </c:pt>
                <c:pt idx="112">
                  <c:v>-1.5343555291236911E-3</c:v>
                </c:pt>
                <c:pt idx="113">
                  <c:v>-2.1054836082159086E-3</c:v>
                </c:pt>
                <c:pt idx="114">
                  <c:v>-2.1254878091765696E-3</c:v>
                </c:pt>
                <c:pt idx="115">
                  <c:v>-2.2470214603972248E-3</c:v>
                </c:pt>
                <c:pt idx="116">
                  <c:v>-2.433360941857502E-3</c:v>
                </c:pt>
                <c:pt idx="117">
                  <c:v>-2.3106276560691187E-3</c:v>
                </c:pt>
                <c:pt idx="118">
                  <c:v>-2.0659266555045782E-3</c:v>
                </c:pt>
                <c:pt idx="119">
                  <c:v>-1.643507315612275E-3</c:v>
                </c:pt>
                <c:pt idx="120">
                  <c:v>-1.3219449261070439E-3</c:v>
                </c:pt>
                <c:pt idx="121">
                  <c:v>-4.8846543568172214E-4</c:v>
                </c:pt>
                <c:pt idx="122">
                  <c:v>5.9166609663777615E-5</c:v>
                </c:pt>
                <c:pt idx="123">
                  <c:v>6.515139788410688E-4</c:v>
                </c:pt>
                <c:pt idx="124">
                  <c:v>1.0497512193416703E-3</c:v>
                </c:pt>
                <c:pt idx="125">
                  <c:v>1.9075276770620974E-3</c:v>
                </c:pt>
                <c:pt idx="126">
                  <c:v>1.8149603213323923E-3</c:v>
                </c:pt>
                <c:pt idx="127">
                  <c:v>1.7520824967556948E-3</c:v>
                </c:pt>
                <c:pt idx="128">
                  <c:v>1.9967340337469094E-3</c:v>
                </c:pt>
                <c:pt idx="129">
                  <c:v>2.0002034844515976E-3</c:v>
                </c:pt>
                <c:pt idx="130">
                  <c:v>2.2002086362530298E-3</c:v>
                </c:pt>
                <c:pt idx="131">
                  <c:v>2.0662458422197661E-3</c:v>
                </c:pt>
                <c:pt idx="132">
                  <c:v>2.2100561778219587E-3</c:v>
                </c:pt>
                <c:pt idx="133">
                  <c:v>2.1866398233336133E-3</c:v>
                </c:pt>
                <c:pt idx="134">
                  <c:v>2.2446026793892311E-3</c:v>
                </c:pt>
                <c:pt idx="135">
                  <c:v>2.4069086267429454E-3</c:v>
                </c:pt>
                <c:pt idx="136">
                  <c:v>2.3279377454597048E-3</c:v>
                </c:pt>
                <c:pt idx="137">
                  <c:v>2.0754301175412845E-3</c:v>
                </c:pt>
                <c:pt idx="138">
                  <c:v>2.2309715944752052E-3</c:v>
                </c:pt>
                <c:pt idx="139">
                  <c:v>2.8192070428915274E-3</c:v>
                </c:pt>
                <c:pt idx="140">
                  <c:v>2.9998979154196924E-3</c:v>
                </c:pt>
                <c:pt idx="141">
                  <c:v>3.1948810775061843E-3</c:v>
                </c:pt>
                <c:pt idx="142">
                  <c:v>2.7534444510892695E-3</c:v>
                </c:pt>
                <c:pt idx="143">
                  <c:v>2.8151196381865609E-3</c:v>
                </c:pt>
                <c:pt idx="144">
                  <c:v>2.9257131706009599E-3</c:v>
                </c:pt>
                <c:pt idx="145">
                  <c:v>2.9944711610695673E-3</c:v>
                </c:pt>
                <c:pt idx="146">
                  <c:v>3.1296021176503122E-3</c:v>
                </c:pt>
                <c:pt idx="147">
                  <c:v>3.0052014565344755E-3</c:v>
                </c:pt>
                <c:pt idx="148">
                  <c:v>3.0130998734141669E-3</c:v>
                </c:pt>
                <c:pt idx="149">
                  <c:v>3.1803196108271328E-3</c:v>
                </c:pt>
                <c:pt idx="150">
                  <c:v>3.497911355001312E-3</c:v>
                </c:pt>
                <c:pt idx="151">
                  <c:v>3.3884917822311982E-3</c:v>
                </c:pt>
                <c:pt idx="152">
                  <c:v>3.7253414483539239E-3</c:v>
                </c:pt>
                <c:pt idx="153">
                  <c:v>3.7395204645842305E-3</c:v>
                </c:pt>
                <c:pt idx="154">
                  <c:v>4.0070228633913478E-3</c:v>
                </c:pt>
                <c:pt idx="155">
                  <c:v>4.1457362560750098E-3</c:v>
                </c:pt>
                <c:pt idx="156">
                  <c:v>4.1211365566117533E-3</c:v>
                </c:pt>
                <c:pt idx="157">
                  <c:v>4.0273323937906318E-3</c:v>
                </c:pt>
                <c:pt idx="158">
                  <c:v>4.0946498994802495E-3</c:v>
                </c:pt>
                <c:pt idx="159">
                  <c:v>4.0633402826463728E-3</c:v>
                </c:pt>
                <c:pt idx="160">
                  <c:v>4.133653242277476E-3</c:v>
                </c:pt>
                <c:pt idx="161">
                  <c:v>4.1038618057879185E-3</c:v>
                </c:pt>
                <c:pt idx="162">
                  <c:v>4.1984537213715619E-3</c:v>
                </c:pt>
                <c:pt idx="163">
                  <c:v>4.3194317183928056E-3</c:v>
                </c:pt>
                <c:pt idx="164">
                  <c:v>4.0183980341519003E-3</c:v>
                </c:pt>
                <c:pt idx="165">
                  <c:v>4.0602848181873234E-3</c:v>
                </c:pt>
                <c:pt idx="166">
                  <c:v>3.9631529322774143E-3</c:v>
                </c:pt>
                <c:pt idx="167">
                  <c:v>3.9466216293168608E-3</c:v>
                </c:pt>
                <c:pt idx="168">
                  <c:v>3.8205321557216766E-3</c:v>
                </c:pt>
                <c:pt idx="169">
                  <c:v>3.9515934070254574E-3</c:v>
                </c:pt>
                <c:pt idx="170">
                  <c:v>3.8843378700891373E-3</c:v>
                </c:pt>
                <c:pt idx="171">
                  <c:v>4.1080201270440528E-3</c:v>
                </c:pt>
                <c:pt idx="172">
                  <c:v>4.3277550812236788E-3</c:v>
                </c:pt>
                <c:pt idx="173">
                  <c:v>4.5840702021232825E-3</c:v>
                </c:pt>
                <c:pt idx="174">
                  <c:v>4.475370009476687E-3</c:v>
                </c:pt>
                <c:pt idx="175">
                  <c:v>4.3755857178795939E-3</c:v>
                </c:pt>
                <c:pt idx="176">
                  <c:v>4.4233481446623382E-3</c:v>
                </c:pt>
                <c:pt idx="177">
                  <c:v>4.4254219352969863E-3</c:v>
                </c:pt>
                <c:pt idx="178">
                  <c:v>4.8989922138688883E-3</c:v>
                </c:pt>
                <c:pt idx="179">
                  <c:v>4.8951350582958561E-3</c:v>
                </c:pt>
                <c:pt idx="180">
                  <c:v>5.1056934459120318E-3</c:v>
                </c:pt>
                <c:pt idx="181">
                  <c:v>5.1589892864673864E-3</c:v>
                </c:pt>
                <c:pt idx="182">
                  <c:v>5.1551711603476233E-3</c:v>
                </c:pt>
                <c:pt idx="183">
                  <c:v>4.9210973240977054E-3</c:v>
                </c:pt>
                <c:pt idx="184">
                  <c:v>4.5926853949146513E-3</c:v>
                </c:pt>
                <c:pt idx="185">
                  <c:v>4.4904281112452329E-3</c:v>
                </c:pt>
                <c:pt idx="186">
                  <c:v>4.2746910430691235E-3</c:v>
                </c:pt>
                <c:pt idx="187">
                  <c:v>4.3104015839831615E-3</c:v>
                </c:pt>
                <c:pt idx="188">
                  <c:v>4.2024523061109315E-3</c:v>
                </c:pt>
                <c:pt idx="189">
                  <c:v>4.3172076752981021E-3</c:v>
                </c:pt>
                <c:pt idx="190">
                  <c:v>4.0801741547375004E-3</c:v>
                </c:pt>
                <c:pt idx="191">
                  <c:v>4.0499878591034044E-3</c:v>
                </c:pt>
                <c:pt idx="192">
                  <c:v>3.865909127238137E-3</c:v>
                </c:pt>
                <c:pt idx="193">
                  <c:v>3.9455317407076874E-3</c:v>
                </c:pt>
                <c:pt idx="194">
                  <c:v>3.9123827229667063E-3</c:v>
                </c:pt>
                <c:pt idx="195">
                  <c:v>3.8798698024208544E-3</c:v>
                </c:pt>
                <c:pt idx="196">
                  <c:v>3.8760170277927896E-3</c:v>
                </c:pt>
                <c:pt idx="197">
                  <c:v>3.6605737203493551E-3</c:v>
                </c:pt>
                <c:pt idx="198">
                  <c:v>3.5285806062980564E-3</c:v>
                </c:pt>
                <c:pt idx="199">
                  <c:v>3.7161898836429934E-3</c:v>
                </c:pt>
                <c:pt idx="200">
                  <c:v>3.8613209761036511E-3</c:v>
                </c:pt>
                <c:pt idx="201">
                  <c:v>3.8104291358222009E-3</c:v>
                </c:pt>
                <c:pt idx="202">
                  <c:v>3.5321642920146238E-3</c:v>
                </c:pt>
                <c:pt idx="203">
                  <c:v>3.5410546932161577E-3</c:v>
                </c:pt>
                <c:pt idx="204">
                  <c:v>3.5442565678034809E-3</c:v>
                </c:pt>
                <c:pt idx="205">
                  <c:v>3.4633663304252695E-3</c:v>
                </c:pt>
                <c:pt idx="206">
                  <c:v>3.3267865835150418E-3</c:v>
                </c:pt>
                <c:pt idx="207">
                  <c:v>3.2842603461195018E-3</c:v>
                </c:pt>
                <c:pt idx="208">
                  <c:v>3.1089550062022675E-3</c:v>
                </c:pt>
                <c:pt idx="209">
                  <c:v>3.083296730125027E-3</c:v>
                </c:pt>
                <c:pt idx="210">
                  <c:v>3.2754147404632562E-3</c:v>
                </c:pt>
                <c:pt idx="211">
                  <c:v>2.9115604189084241E-3</c:v>
                </c:pt>
                <c:pt idx="212">
                  <c:v>2.7716078641807349E-3</c:v>
                </c:pt>
                <c:pt idx="213">
                  <c:v>2.6795763565873446E-3</c:v>
                </c:pt>
                <c:pt idx="214">
                  <c:v>2.6377889114525422E-3</c:v>
                </c:pt>
                <c:pt idx="215">
                  <c:v>2.4273519467807102E-3</c:v>
                </c:pt>
                <c:pt idx="216">
                  <c:v>2.3776348059673267E-3</c:v>
                </c:pt>
                <c:pt idx="217">
                  <c:v>2.1339085492483316E-3</c:v>
                </c:pt>
                <c:pt idx="218">
                  <c:v>2.3312654686744026E-3</c:v>
                </c:pt>
                <c:pt idx="219">
                  <c:v>2.4842919738526635E-3</c:v>
                </c:pt>
                <c:pt idx="220">
                  <c:v>2.7755588215307475E-3</c:v>
                </c:pt>
                <c:pt idx="221">
                  <c:v>2.8137298312592152E-3</c:v>
                </c:pt>
                <c:pt idx="222">
                  <c:v>2.8286629815504759E-3</c:v>
                </c:pt>
                <c:pt idx="223">
                  <c:v>2.8540147243520295E-3</c:v>
                </c:pt>
                <c:pt idx="224">
                  <c:v>2.9142150178977332E-3</c:v>
                </c:pt>
                <c:pt idx="225">
                  <c:v>2.7177079988660109E-3</c:v>
                </c:pt>
                <c:pt idx="226">
                  <c:v>2.7794072208563113E-3</c:v>
                </c:pt>
                <c:pt idx="227">
                  <c:v>2.8374905772699404E-3</c:v>
                </c:pt>
                <c:pt idx="228">
                  <c:v>2.8438285578349632E-3</c:v>
                </c:pt>
                <c:pt idx="229">
                  <c:v>2.8085774767002414E-3</c:v>
                </c:pt>
                <c:pt idx="230">
                  <c:v>2.7104660781508698E-3</c:v>
                </c:pt>
                <c:pt idx="231">
                  <c:v>2.5071210771719348E-3</c:v>
                </c:pt>
                <c:pt idx="232">
                  <c:v>2.4434748521289778E-3</c:v>
                </c:pt>
                <c:pt idx="233">
                  <c:v>2.4426036762448546E-3</c:v>
                </c:pt>
                <c:pt idx="234">
                  <c:v>2.4031737854713713E-3</c:v>
                </c:pt>
                <c:pt idx="235">
                  <c:v>2.403065132919839E-3</c:v>
                </c:pt>
                <c:pt idx="236">
                  <c:v>2.4047112683674029E-3</c:v>
                </c:pt>
                <c:pt idx="237">
                  <c:v>2.4383420072212323E-3</c:v>
                </c:pt>
                <c:pt idx="238">
                  <c:v>2.5001351023995603E-3</c:v>
                </c:pt>
                <c:pt idx="239">
                  <c:v>2.6396935358190526E-3</c:v>
                </c:pt>
                <c:pt idx="240">
                  <c:v>2.4665495661434478E-3</c:v>
                </c:pt>
                <c:pt idx="241">
                  <c:v>2.943070650625801E-3</c:v>
                </c:pt>
                <c:pt idx="242">
                  <c:v>2.7889564018003378E-3</c:v>
                </c:pt>
                <c:pt idx="243">
                  <c:v>3.2235459277188899E-4</c:v>
                </c:pt>
                <c:pt idx="244">
                  <c:v>-1.1521049643284285E-2</c:v>
                </c:pt>
                <c:pt idx="245">
                  <c:v>-9.9502024574521179E-3</c:v>
                </c:pt>
                <c:pt idx="246">
                  <c:v>-7.492015880208462E-3</c:v>
                </c:pt>
                <c:pt idx="247">
                  <c:v>-6.9153241163468744E-3</c:v>
                </c:pt>
                <c:pt idx="248">
                  <c:v>-5.7165644151992738E-3</c:v>
                </c:pt>
                <c:pt idx="249">
                  <c:v>-5.4106228591935352E-3</c:v>
                </c:pt>
                <c:pt idx="250">
                  <c:v>-4.3162854115636048E-3</c:v>
                </c:pt>
                <c:pt idx="251">
                  <c:v>-4.0617894835337639E-3</c:v>
                </c:pt>
                <c:pt idx="252">
                  <c:v>-3.8035287832333432E-3</c:v>
                </c:pt>
                <c:pt idx="253">
                  <c:v>-4.2261142929790755E-3</c:v>
                </c:pt>
                <c:pt idx="254">
                  <c:v>-4.4911806059630159E-3</c:v>
                </c:pt>
                <c:pt idx="255">
                  <c:v>-1.3656236293509661E-3</c:v>
                </c:pt>
                <c:pt idx="256">
                  <c:v>1.0948787379754408E-2</c:v>
                </c:pt>
                <c:pt idx="257">
                  <c:v>1.0018168073320234E-2</c:v>
                </c:pt>
                <c:pt idx="258">
                  <c:v>7.9697486943006608E-3</c:v>
                </c:pt>
                <c:pt idx="259">
                  <c:v>7.8479735071807864E-3</c:v>
                </c:pt>
                <c:pt idx="260">
                  <c:v>6.643315884789793E-3</c:v>
                </c:pt>
                <c:pt idx="261">
                  <c:v>6.9696585541067406E-3</c:v>
                </c:pt>
                <c:pt idx="262">
                  <c:v>6.6698902495660522E-3</c:v>
                </c:pt>
                <c:pt idx="263">
                  <c:v>6.6855901931692349E-3</c:v>
                </c:pt>
                <c:pt idx="264">
                  <c:v>6.9499273779328741E-3</c:v>
                </c:pt>
                <c:pt idx="265">
                  <c:v>7.3936901977421773E-3</c:v>
                </c:pt>
                <c:pt idx="266">
                  <c:v>8.400742758688573E-3</c:v>
                </c:pt>
                <c:pt idx="267">
                  <c:v>7.8816365340672184E-3</c:v>
                </c:pt>
                <c:pt idx="268">
                  <c:v>7.4750483410643484E-3</c:v>
                </c:pt>
                <c:pt idx="269">
                  <c:v>6.9342318444472265E-3</c:v>
                </c:pt>
                <c:pt idx="270">
                  <c:v>6.6774840385377954E-3</c:v>
                </c:pt>
                <c:pt idx="271">
                  <c:v>6.7159807886888493E-3</c:v>
                </c:pt>
                <c:pt idx="272">
                  <c:v>6.8787330979582575E-3</c:v>
                </c:pt>
                <c:pt idx="273">
                  <c:v>6.5754174311117054E-3</c:v>
                </c:pt>
                <c:pt idx="274">
                  <c:v>5.6809321333561513E-3</c:v>
                </c:pt>
                <c:pt idx="275">
                  <c:v>5.3105032431256353E-3</c:v>
                </c:pt>
                <c:pt idx="276">
                  <c:v>5.0505316303820014E-3</c:v>
                </c:pt>
                <c:pt idx="277">
                  <c:v>5.0629867240931025E-3</c:v>
                </c:pt>
                <c:pt idx="278">
                  <c:v>4.6130338156958285E-3</c:v>
                </c:pt>
                <c:pt idx="279">
                  <c:v>4.6324230676197007E-3</c:v>
                </c:pt>
                <c:pt idx="280">
                  <c:v>4.2806811770762874E-3</c:v>
                </c:pt>
                <c:pt idx="281">
                  <c:v>4.078197233020278E-3</c:v>
                </c:pt>
                <c:pt idx="282">
                  <c:v>4.129985046486399E-3</c:v>
                </c:pt>
                <c:pt idx="283">
                  <c:v>3.5118200659470839E-3</c:v>
                </c:pt>
                <c:pt idx="284">
                  <c:v>3.4062529721169341E-3</c:v>
                </c:pt>
                <c:pt idx="285">
                  <c:v>3.2571955135823048E-3</c:v>
                </c:pt>
                <c:pt idx="286">
                  <c:v>3.433892460528797E-3</c:v>
                </c:pt>
                <c:pt idx="287">
                  <c:v>3.4794485398157889E-3</c:v>
                </c:pt>
                <c:pt idx="288">
                  <c:v>3.5529668485781052E-3</c:v>
                </c:pt>
                <c:pt idx="289">
                  <c:v>2.9482066252896639E-3</c:v>
                </c:pt>
                <c:pt idx="290">
                  <c:v>2.7388636680865746E-3</c:v>
                </c:pt>
                <c:pt idx="291">
                  <c:v>2.6478340337096132E-3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D7A-45B3-AB1D-0C0A19E67129}"/>
            </c:ext>
          </c:extLst>
        </c:ser>
        <c:ser>
          <c:idx val="5"/>
          <c:order val="5"/>
          <c:tx>
            <c:strRef>
              <c:f>Data!$U$6</c:f>
              <c:strCache>
                <c:ptCount val="1"/>
                <c:pt idx="0">
                  <c:v>Texas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Data!$A$117:$A$407</c:f>
              <c:strCache>
                <c:ptCount val="291"/>
                <c:pt idx="0">
                  <c:v>2000 Jan</c:v>
                </c:pt>
                <c:pt idx="1">
                  <c:v>2000 Feb</c:v>
                </c:pt>
                <c:pt idx="2">
                  <c:v>2000 Mar</c:v>
                </c:pt>
                <c:pt idx="3">
                  <c:v>2000 Apr</c:v>
                </c:pt>
                <c:pt idx="4">
                  <c:v>2000 May</c:v>
                </c:pt>
                <c:pt idx="5">
                  <c:v>2000 Jun</c:v>
                </c:pt>
                <c:pt idx="6">
                  <c:v>2000 Jul</c:v>
                </c:pt>
                <c:pt idx="7">
                  <c:v>2000 Aug</c:v>
                </c:pt>
                <c:pt idx="8">
                  <c:v>2000 Sep</c:v>
                </c:pt>
                <c:pt idx="9">
                  <c:v>2000 Oct</c:v>
                </c:pt>
                <c:pt idx="10">
                  <c:v>2000 Nov</c:v>
                </c:pt>
                <c:pt idx="11">
                  <c:v>2000 Dec</c:v>
                </c:pt>
                <c:pt idx="12">
                  <c:v>2001 Jan</c:v>
                </c:pt>
                <c:pt idx="13">
                  <c:v>2001 Feb</c:v>
                </c:pt>
                <c:pt idx="14">
                  <c:v>2001 Mar</c:v>
                </c:pt>
                <c:pt idx="15">
                  <c:v>2001 Apr</c:v>
                </c:pt>
                <c:pt idx="16">
                  <c:v>2001 May</c:v>
                </c:pt>
                <c:pt idx="17">
                  <c:v>2001 Jun</c:v>
                </c:pt>
                <c:pt idx="18">
                  <c:v>2001 Jul</c:v>
                </c:pt>
                <c:pt idx="19">
                  <c:v>2001 Aug</c:v>
                </c:pt>
                <c:pt idx="20">
                  <c:v>2001 Sep</c:v>
                </c:pt>
                <c:pt idx="21">
                  <c:v>2001 Oct</c:v>
                </c:pt>
                <c:pt idx="22">
                  <c:v>2001 Nov</c:v>
                </c:pt>
                <c:pt idx="23">
                  <c:v>2001 Dec</c:v>
                </c:pt>
                <c:pt idx="24">
                  <c:v>2002 Jan</c:v>
                </c:pt>
                <c:pt idx="25">
                  <c:v>2002 Feb</c:v>
                </c:pt>
                <c:pt idx="26">
                  <c:v>2002 Mar</c:v>
                </c:pt>
                <c:pt idx="27">
                  <c:v>2002 Apr</c:v>
                </c:pt>
                <c:pt idx="28">
                  <c:v>2002 May</c:v>
                </c:pt>
                <c:pt idx="29">
                  <c:v>2002 Jun</c:v>
                </c:pt>
                <c:pt idx="30">
                  <c:v>2002 Jul</c:v>
                </c:pt>
                <c:pt idx="31">
                  <c:v>2002 Aug</c:v>
                </c:pt>
                <c:pt idx="32">
                  <c:v>2002 Sep</c:v>
                </c:pt>
                <c:pt idx="33">
                  <c:v>2002 Oct</c:v>
                </c:pt>
                <c:pt idx="34">
                  <c:v>2002 Nov</c:v>
                </c:pt>
                <c:pt idx="35">
                  <c:v>2002 Dec</c:v>
                </c:pt>
                <c:pt idx="36">
                  <c:v>2003 Jan</c:v>
                </c:pt>
                <c:pt idx="37">
                  <c:v>2003 Feb</c:v>
                </c:pt>
                <c:pt idx="38">
                  <c:v>2003 Mar</c:v>
                </c:pt>
                <c:pt idx="39">
                  <c:v>2003 Apr</c:v>
                </c:pt>
                <c:pt idx="40">
                  <c:v>2003 May</c:v>
                </c:pt>
                <c:pt idx="41">
                  <c:v>2003 Jun</c:v>
                </c:pt>
                <c:pt idx="42">
                  <c:v>2003 Jul</c:v>
                </c:pt>
                <c:pt idx="43">
                  <c:v>2003 Aug</c:v>
                </c:pt>
                <c:pt idx="44">
                  <c:v>2003 Sep</c:v>
                </c:pt>
                <c:pt idx="45">
                  <c:v>2003 Oct</c:v>
                </c:pt>
                <c:pt idx="46">
                  <c:v>2003 Nov</c:v>
                </c:pt>
                <c:pt idx="47">
                  <c:v>2003 Dec</c:v>
                </c:pt>
                <c:pt idx="48">
                  <c:v>2004 Jan</c:v>
                </c:pt>
                <c:pt idx="49">
                  <c:v>2004 Feb</c:v>
                </c:pt>
                <c:pt idx="50">
                  <c:v>2004 Mar</c:v>
                </c:pt>
                <c:pt idx="51">
                  <c:v>2004 Apr</c:v>
                </c:pt>
                <c:pt idx="52">
                  <c:v>2004 May</c:v>
                </c:pt>
                <c:pt idx="53">
                  <c:v>2004 Jun</c:v>
                </c:pt>
                <c:pt idx="54">
                  <c:v>2004 Jul</c:v>
                </c:pt>
                <c:pt idx="55">
                  <c:v>2004 Aug</c:v>
                </c:pt>
                <c:pt idx="56">
                  <c:v>2004 Sep</c:v>
                </c:pt>
                <c:pt idx="57">
                  <c:v>2004 Oct</c:v>
                </c:pt>
                <c:pt idx="58">
                  <c:v>2004 Nov</c:v>
                </c:pt>
                <c:pt idx="59">
                  <c:v>2004 Dec</c:v>
                </c:pt>
                <c:pt idx="60">
                  <c:v>2005 Jan</c:v>
                </c:pt>
                <c:pt idx="61">
                  <c:v>2005 Feb</c:v>
                </c:pt>
                <c:pt idx="62">
                  <c:v>2005 Mar</c:v>
                </c:pt>
                <c:pt idx="63">
                  <c:v>2005 Apr</c:v>
                </c:pt>
                <c:pt idx="64">
                  <c:v>2005 May</c:v>
                </c:pt>
                <c:pt idx="65">
                  <c:v>2005 Jun</c:v>
                </c:pt>
                <c:pt idx="66">
                  <c:v>2005 Jul</c:v>
                </c:pt>
                <c:pt idx="67">
                  <c:v>2005 Aug</c:v>
                </c:pt>
                <c:pt idx="68">
                  <c:v>2005 Sep</c:v>
                </c:pt>
                <c:pt idx="69">
                  <c:v>2005 Oct</c:v>
                </c:pt>
                <c:pt idx="70">
                  <c:v>2005 Nov</c:v>
                </c:pt>
                <c:pt idx="71">
                  <c:v>2005 Dec</c:v>
                </c:pt>
                <c:pt idx="72">
                  <c:v>2006 Jan</c:v>
                </c:pt>
                <c:pt idx="73">
                  <c:v>2006 Feb</c:v>
                </c:pt>
                <c:pt idx="74">
                  <c:v>2006 Mar</c:v>
                </c:pt>
                <c:pt idx="75">
                  <c:v>2006 Apr</c:v>
                </c:pt>
                <c:pt idx="76">
                  <c:v>2006 May</c:v>
                </c:pt>
                <c:pt idx="77">
                  <c:v>2006 Jun</c:v>
                </c:pt>
                <c:pt idx="78">
                  <c:v>2006 Jul</c:v>
                </c:pt>
                <c:pt idx="79">
                  <c:v>2006 Aug</c:v>
                </c:pt>
                <c:pt idx="80">
                  <c:v>2006 Sep</c:v>
                </c:pt>
                <c:pt idx="81">
                  <c:v>2006 Oct</c:v>
                </c:pt>
                <c:pt idx="82">
                  <c:v>2006 Nov</c:v>
                </c:pt>
                <c:pt idx="83">
                  <c:v>2006 Dec</c:v>
                </c:pt>
                <c:pt idx="84">
                  <c:v>2007 Jan</c:v>
                </c:pt>
                <c:pt idx="85">
                  <c:v>2007 Feb</c:v>
                </c:pt>
                <c:pt idx="86">
                  <c:v>2007 Mar</c:v>
                </c:pt>
                <c:pt idx="87">
                  <c:v>2007 Apr</c:v>
                </c:pt>
                <c:pt idx="88">
                  <c:v>2007 May</c:v>
                </c:pt>
                <c:pt idx="89">
                  <c:v>2007 Jun</c:v>
                </c:pt>
                <c:pt idx="90">
                  <c:v>2007 Jul</c:v>
                </c:pt>
                <c:pt idx="91">
                  <c:v>2007 Aug</c:v>
                </c:pt>
                <c:pt idx="92">
                  <c:v>2007 Sep</c:v>
                </c:pt>
                <c:pt idx="93">
                  <c:v>2007 Oct</c:v>
                </c:pt>
                <c:pt idx="94">
                  <c:v>2007 Nov</c:v>
                </c:pt>
                <c:pt idx="95">
                  <c:v>2007 Dec</c:v>
                </c:pt>
                <c:pt idx="96">
                  <c:v>2008 Jan</c:v>
                </c:pt>
                <c:pt idx="97">
                  <c:v>2008 Feb</c:v>
                </c:pt>
                <c:pt idx="98">
                  <c:v>2008 Mar</c:v>
                </c:pt>
                <c:pt idx="99">
                  <c:v>2008 Apr</c:v>
                </c:pt>
                <c:pt idx="100">
                  <c:v>2008 May</c:v>
                </c:pt>
                <c:pt idx="101">
                  <c:v>2008 Jun</c:v>
                </c:pt>
                <c:pt idx="102">
                  <c:v>2008 Jul</c:v>
                </c:pt>
                <c:pt idx="103">
                  <c:v>2008 Aug</c:v>
                </c:pt>
                <c:pt idx="104">
                  <c:v>2008 Sep</c:v>
                </c:pt>
                <c:pt idx="105">
                  <c:v>2008 Oct</c:v>
                </c:pt>
                <c:pt idx="106">
                  <c:v>2008 Nov</c:v>
                </c:pt>
                <c:pt idx="107">
                  <c:v>2008 Dec</c:v>
                </c:pt>
                <c:pt idx="108">
                  <c:v>2009 Jan</c:v>
                </c:pt>
                <c:pt idx="109">
                  <c:v>2009 Feb</c:v>
                </c:pt>
                <c:pt idx="110">
                  <c:v>2009 Mar</c:v>
                </c:pt>
                <c:pt idx="111">
                  <c:v>2009 Apr</c:v>
                </c:pt>
                <c:pt idx="112">
                  <c:v>2009 May</c:v>
                </c:pt>
                <c:pt idx="113">
                  <c:v>2009 Jun</c:v>
                </c:pt>
                <c:pt idx="114">
                  <c:v>2009 Jul</c:v>
                </c:pt>
                <c:pt idx="115">
                  <c:v>2009 Aug</c:v>
                </c:pt>
                <c:pt idx="116">
                  <c:v>2009 Sep</c:v>
                </c:pt>
                <c:pt idx="117">
                  <c:v>2009 Oct</c:v>
                </c:pt>
                <c:pt idx="118">
                  <c:v>2009 Nov</c:v>
                </c:pt>
                <c:pt idx="119">
                  <c:v>2009 Dec</c:v>
                </c:pt>
                <c:pt idx="120">
                  <c:v>2010 Jan</c:v>
                </c:pt>
                <c:pt idx="121">
                  <c:v>2010 Feb</c:v>
                </c:pt>
                <c:pt idx="122">
                  <c:v>2010 Mar</c:v>
                </c:pt>
                <c:pt idx="123">
                  <c:v>2010 Apr</c:v>
                </c:pt>
                <c:pt idx="124">
                  <c:v>2010 May</c:v>
                </c:pt>
                <c:pt idx="125">
                  <c:v>2010 Jun</c:v>
                </c:pt>
                <c:pt idx="126">
                  <c:v>2010 Jul</c:v>
                </c:pt>
                <c:pt idx="127">
                  <c:v>2010 Aug</c:v>
                </c:pt>
                <c:pt idx="128">
                  <c:v>2010 Sep</c:v>
                </c:pt>
                <c:pt idx="129">
                  <c:v>2010 Oct</c:v>
                </c:pt>
                <c:pt idx="130">
                  <c:v>2010 Nov</c:v>
                </c:pt>
                <c:pt idx="131">
                  <c:v>2010 Dec</c:v>
                </c:pt>
                <c:pt idx="132">
                  <c:v>2011 Jan</c:v>
                </c:pt>
                <c:pt idx="133">
                  <c:v>2011 Feb</c:v>
                </c:pt>
                <c:pt idx="134">
                  <c:v>2011 Mar</c:v>
                </c:pt>
                <c:pt idx="135">
                  <c:v>2011 Apr</c:v>
                </c:pt>
                <c:pt idx="136">
                  <c:v>2011 May</c:v>
                </c:pt>
                <c:pt idx="137">
                  <c:v>2011 Jun</c:v>
                </c:pt>
                <c:pt idx="138">
                  <c:v>2011 Jul</c:v>
                </c:pt>
                <c:pt idx="139">
                  <c:v>2011 Aug</c:v>
                </c:pt>
                <c:pt idx="140">
                  <c:v>2011 Sep</c:v>
                </c:pt>
                <c:pt idx="141">
                  <c:v>2011 Oct</c:v>
                </c:pt>
                <c:pt idx="142">
                  <c:v>2011 Nov</c:v>
                </c:pt>
                <c:pt idx="143">
                  <c:v>2011 Dec</c:v>
                </c:pt>
                <c:pt idx="144">
                  <c:v>2012 Jan</c:v>
                </c:pt>
                <c:pt idx="145">
                  <c:v>2012 Feb</c:v>
                </c:pt>
                <c:pt idx="146">
                  <c:v>2012 Mar</c:v>
                </c:pt>
                <c:pt idx="147">
                  <c:v>2012 Apr</c:v>
                </c:pt>
                <c:pt idx="148">
                  <c:v>2012 May</c:v>
                </c:pt>
                <c:pt idx="149">
                  <c:v>2012 Jun</c:v>
                </c:pt>
                <c:pt idx="150">
                  <c:v>2012 Jul</c:v>
                </c:pt>
                <c:pt idx="151">
                  <c:v>2012 Aug</c:v>
                </c:pt>
                <c:pt idx="152">
                  <c:v>2012 Sep</c:v>
                </c:pt>
                <c:pt idx="153">
                  <c:v>2012 Oct</c:v>
                </c:pt>
                <c:pt idx="154">
                  <c:v>2012 Nov</c:v>
                </c:pt>
                <c:pt idx="155">
                  <c:v>2012 Dec</c:v>
                </c:pt>
                <c:pt idx="156">
                  <c:v>2013 Jan</c:v>
                </c:pt>
                <c:pt idx="157">
                  <c:v>2013 Feb</c:v>
                </c:pt>
                <c:pt idx="158">
                  <c:v>2013 Mar</c:v>
                </c:pt>
                <c:pt idx="159">
                  <c:v>2013 Apr</c:v>
                </c:pt>
                <c:pt idx="160">
                  <c:v>2013 May</c:v>
                </c:pt>
                <c:pt idx="161">
                  <c:v>2013 Jun</c:v>
                </c:pt>
                <c:pt idx="162">
                  <c:v>2013 Jul</c:v>
                </c:pt>
                <c:pt idx="163">
                  <c:v>2013 Aug</c:v>
                </c:pt>
                <c:pt idx="164">
                  <c:v>2013 Sep</c:v>
                </c:pt>
                <c:pt idx="165">
                  <c:v>2013 Oct</c:v>
                </c:pt>
                <c:pt idx="166">
                  <c:v>2013 Nov</c:v>
                </c:pt>
                <c:pt idx="167">
                  <c:v>2013 Dec</c:v>
                </c:pt>
                <c:pt idx="168">
                  <c:v>2014 Jan</c:v>
                </c:pt>
                <c:pt idx="169">
                  <c:v>2014 Feb</c:v>
                </c:pt>
                <c:pt idx="170">
                  <c:v>2014 Mar</c:v>
                </c:pt>
                <c:pt idx="171">
                  <c:v>2014 Apr</c:v>
                </c:pt>
                <c:pt idx="172">
                  <c:v>2014 May</c:v>
                </c:pt>
                <c:pt idx="173">
                  <c:v>2014 Jun</c:v>
                </c:pt>
                <c:pt idx="174">
                  <c:v>2014 Jul</c:v>
                </c:pt>
                <c:pt idx="175">
                  <c:v>2014 Aug</c:v>
                </c:pt>
                <c:pt idx="176">
                  <c:v>2014 Sep</c:v>
                </c:pt>
                <c:pt idx="177">
                  <c:v>2014 Oct</c:v>
                </c:pt>
                <c:pt idx="178">
                  <c:v>2014 Nov</c:v>
                </c:pt>
                <c:pt idx="179">
                  <c:v>2014 Dec</c:v>
                </c:pt>
                <c:pt idx="180">
                  <c:v>2015 Jan</c:v>
                </c:pt>
                <c:pt idx="181">
                  <c:v>2015 Feb</c:v>
                </c:pt>
                <c:pt idx="182">
                  <c:v>2015 Mar</c:v>
                </c:pt>
                <c:pt idx="183">
                  <c:v>2015 Apr</c:v>
                </c:pt>
                <c:pt idx="184">
                  <c:v>2015 May</c:v>
                </c:pt>
                <c:pt idx="185">
                  <c:v>2015 Jun</c:v>
                </c:pt>
                <c:pt idx="186">
                  <c:v>2015 Jul</c:v>
                </c:pt>
                <c:pt idx="187">
                  <c:v>2015 Aug</c:v>
                </c:pt>
                <c:pt idx="188">
                  <c:v>2015 Sep</c:v>
                </c:pt>
                <c:pt idx="189">
                  <c:v>2015 Oct</c:v>
                </c:pt>
                <c:pt idx="190">
                  <c:v>2015 Nov</c:v>
                </c:pt>
                <c:pt idx="191">
                  <c:v>2015 Dec</c:v>
                </c:pt>
                <c:pt idx="192">
                  <c:v>2016 Jan</c:v>
                </c:pt>
                <c:pt idx="193">
                  <c:v>2016 Feb</c:v>
                </c:pt>
                <c:pt idx="194">
                  <c:v>2016 Mar</c:v>
                </c:pt>
                <c:pt idx="195">
                  <c:v>2016 Apr</c:v>
                </c:pt>
                <c:pt idx="196">
                  <c:v>2016 May</c:v>
                </c:pt>
                <c:pt idx="197">
                  <c:v>2016 Jun</c:v>
                </c:pt>
                <c:pt idx="198">
                  <c:v>2016 Jul</c:v>
                </c:pt>
                <c:pt idx="199">
                  <c:v>2016 Aug</c:v>
                </c:pt>
                <c:pt idx="200">
                  <c:v>2016 Sep</c:v>
                </c:pt>
                <c:pt idx="201">
                  <c:v>2016 Oct</c:v>
                </c:pt>
                <c:pt idx="202">
                  <c:v>2016 Nov</c:v>
                </c:pt>
                <c:pt idx="203">
                  <c:v>2016 Dec</c:v>
                </c:pt>
                <c:pt idx="204">
                  <c:v>2017 Jan</c:v>
                </c:pt>
                <c:pt idx="205">
                  <c:v>2017 Feb</c:v>
                </c:pt>
                <c:pt idx="206">
                  <c:v>2017 Mar</c:v>
                </c:pt>
                <c:pt idx="207">
                  <c:v>2017 Apr</c:v>
                </c:pt>
                <c:pt idx="208">
                  <c:v>2017 May</c:v>
                </c:pt>
                <c:pt idx="209">
                  <c:v>2017 Jun</c:v>
                </c:pt>
                <c:pt idx="210">
                  <c:v>2017 Jul</c:v>
                </c:pt>
                <c:pt idx="211">
                  <c:v>2017 Aug</c:v>
                </c:pt>
                <c:pt idx="212">
                  <c:v>2017 Sep</c:v>
                </c:pt>
                <c:pt idx="213">
                  <c:v>2017 Oct</c:v>
                </c:pt>
                <c:pt idx="214">
                  <c:v>2017 Nov</c:v>
                </c:pt>
                <c:pt idx="215">
                  <c:v>2017 Dec</c:v>
                </c:pt>
                <c:pt idx="216">
                  <c:v>2018 Jan</c:v>
                </c:pt>
                <c:pt idx="217">
                  <c:v>2018 Feb</c:v>
                </c:pt>
                <c:pt idx="218">
                  <c:v>2018 Mar</c:v>
                </c:pt>
                <c:pt idx="219">
                  <c:v>2018 Apr</c:v>
                </c:pt>
                <c:pt idx="220">
                  <c:v>2018 May</c:v>
                </c:pt>
                <c:pt idx="221">
                  <c:v>2018 Jun</c:v>
                </c:pt>
                <c:pt idx="222">
                  <c:v>2018 Jul</c:v>
                </c:pt>
                <c:pt idx="223">
                  <c:v>2018 Aug</c:v>
                </c:pt>
                <c:pt idx="224">
                  <c:v>2018 Sep</c:v>
                </c:pt>
                <c:pt idx="225">
                  <c:v>2018 Oct</c:v>
                </c:pt>
                <c:pt idx="226">
                  <c:v>2018 Nov</c:v>
                </c:pt>
                <c:pt idx="227">
                  <c:v>2018 Dec</c:v>
                </c:pt>
                <c:pt idx="228">
                  <c:v>2019 Jan</c:v>
                </c:pt>
                <c:pt idx="229">
                  <c:v>2019 Feb</c:v>
                </c:pt>
                <c:pt idx="230">
                  <c:v>2019 Mar</c:v>
                </c:pt>
                <c:pt idx="231">
                  <c:v>2019 Apr</c:v>
                </c:pt>
                <c:pt idx="232">
                  <c:v>2019 May</c:v>
                </c:pt>
                <c:pt idx="233">
                  <c:v>2019 Jun</c:v>
                </c:pt>
                <c:pt idx="234">
                  <c:v>2019 Jul</c:v>
                </c:pt>
                <c:pt idx="235">
                  <c:v>2019 Aug</c:v>
                </c:pt>
                <c:pt idx="236">
                  <c:v>2019 Sep</c:v>
                </c:pt>
                <c:pt idx="237">
                  <c:v>2019 Oct</c:v>
                </c:pt>
                <c:pt idx="238">
                  <c:v>2019 Nov</c:v>
                </c:pt>
                <c:pt idx="239">
                  <c:v>2019 Dec</c:v>
                </c:pt>
                <c:pt idx="240">
                  <c:v>2020 Jan</c:v>
                </c:pt>
                <c:pt idx="241">
                  <c:v>2020 Feb</c:v>
                </c:pt>
                <c:pt idx="242">
                  <c:v>2020 Mar</c:v>
                </c:pt>
                <c:pt idx="243">
                  <c:v>2020 Apr</c:v>
                </c:pt>
                <c:pt idx="244">
                  <c:v>2020 May</c:v>
                </c:pt>
                <c:pt idx="245">
                  <c:v>2020 Jun</c:v>
                </c:pt>
                <c:pt idx="246">
                  <c:v>2020 Jul</c:v>
                </c:pt>
                <c:pt idx="247">
                  <c:v>2020 Aug</c:v>
                </c:pt>
                <c:pt idx="248">
                  <c:v>2020 Sep</c:v>
                </c:pt>
                <c:pt idx="249">
                  <c:v>2020 Oct</c:v>
                </c:pt>
                <c:pt idx="250">
                  <c:v>2020 Nov</c:v>
                </c:pt>
                <c:pt idx="251">
                  <c:v>2020 Dec</c:v>
                </c:pt>
                <c:pt idx="252">
                  <c:v>2021 Jan</c:v>
                </c:pt>
                <c:pt idx="253">
                  <c:v>2021 Feb</c:v>
                </c:pt>
                <c:pt idx="254">
                  <c:v>2021 Mar</c:v>
                </c:pt>
                <c:pt idx="255">
                  <c:v>2021 Apr</c:v>
                </c:pt>
                <c:pt idx="256">
                  <c:v>2021 May</c:v>
                </c:pt>
                <c:pt idx="257">
                  <c:v>2021 Jun</c:v>
                </c:pt>
                <c:pt idx="258">
                  <c:v>2021 Jul</c:v>
                </c:pt>
                <c:pt idx="259">
                  <c:v>2021 Aug</c:v>
                </c:pt>
                <c:pt idx="260">
                  <c:v>2021 Sep</c:v>
                </c:pt>
                <c:pt idx="261">
                  <c:v>2021 Oct</c:v>
                </c:pt>
                <c:pt idx="262">
                  <c:v>2021 Nov</c:v>
                </c:pt>
                <c:pt idx="263">
                  <c:v>2021 Dec</c:v>
                </c:pt>
                <c:pt idx="264">
                  <c:v>2022 Jan</c:v>
                </c:pt>
                <c:pt idx="265">
                  <c:v>2022 Feb</c:v>
                </c:pt>
                <c:pt idx="266">
                  <c:v>2022 Mar</c:v>
                </c:pt>
                <c:pt idx="267">
                  <c:v>2022 Apr</c:v>
                </c:pt>
                <c:pt idx="268">
                  <c:v>2022 May</c:v>
                </c:pt>
                <c:pt idx="269">
                  <c:v>2022 Jun</c:v>
                </c:pt>
                <c:pt idx="270">
                  <c:v>2022 Jul</c:v>
                </c:pt>
                <c:pt idx="271">
                  <c:v>2022 Aug</c:v>
                </c:pt>
                <c:pt idx="272">
                  <c:v>2022 Sep</c:v>
                </c:pt>
                <c:pt idx="273">
                  <c:v>2022 Oct</c:v>
                </c:pt>
                <c:pt idx="274">
                  <c:v>2022 Nov</c:v>
                </c:pt>
                <c:pt idx="275">
                  <c:v>2022 Dec</c:v>
                </c:pt>
                <c:pt idx="276">
                  <c:v>2023 Jan</c:v>
                </c:pt>
                <c:pt idx="277">
                  <c:v>2023 Feb</c:v>
                </c:pt>
                <c:pt idx="278">
                  <c:v>2023 Mar</c:v>
                </c:pt>
                <c:pt idx="279">
                  <c:v>2023 Apr</c:v>
                </c:pt>
                <c:pt idx="280">
                  <c:v>2023 May</c:v>
                </c:pt>
                <c:pt idx="281">
                  <c:v>2023 Jun</c:v>
                </c:pt>
                <c:pt idx="282">
                  <c:v>2023 Jul</c:v>
                </c:pt>
                <c:pt idx="283">
                  <c:v>2023 Aug</c:v>
                </c:pt>
                <c:pt idx="284">
                  <c:v>2023 Sep</c:v>
                </c:pt>
                <c:pt idx="285">
                  <c:v>2023 Oct</c:v>
                </c:pt>
                <c:pt idx="286">
                  <c:v>2023 Nov</c:v>
                </c:pt>
                <c:pt idx="287">
                  <c:v>2023 Dec</c:v>
                </c:pt>
                <c:pt idx="288">
                  <c:v>2024 Jan</c:v>
                </c:pt>
                <c:pt idx="289">
                  <c:v>2024 Feb</c:v>
                </c:pt>
                <c:pt idx="290">
                  <c:v>2024 Mar</c:v>
                </c:pt>
              </c:strCache>
            </c:strRef>
          </c:cat>
          <c:val>
            <c:numRef>
              <c:f>Data!$U$116:$U$407</c:f>
              <c:numCache>
                <c:formatCode>0.000%</c:formatCode>
                <c:ptCount val="292"/>
                <c:pt idx="0">
                  <c:v>3.2812423528051928E-3</c:v>
                </c:pt>
                <c:pt idx="1">
                  <c:v>3.453989488347629E-3</c:v>
                </c:pt>
                <c:pt idx="2">
                  <c:v>3.6636134627717168E-3</c:v>
                </c:pt>
                <c:pt idx="3">
                  <c:v>3.8936335938824979E-3</c:v>
                </c:pt>
                <c:pt idx="4">
                  <c:v>4.1746860617385738E-3</c:v>
                </c:pt>
                <c:pt idx="5">
                  <c:v>4.3643133480753904E-3</c:v>
                </c:pt>
                <c:pt idx="6">
                  <c:v>4.4723658537150187E-3</c:v>
                </c:pt>
                <c:pt idx="7">
                  <c:v>4.4662199133189045E-3</c:v>
                </c:pt>
                <c:pt idx="8">
                  <c:v>4.4167126236925106E-3</c:v>
                </c:pt>
                <c:pt idx="9">
                  <c:v>4.2783182387390048E-3</c:v>
                </c:pt>
                <c:pt idx="10">
                  <c:v>4.1422128511187555E-3</c:v>
                </c:pt>
                <c:pt idx="11">
                  <c:v>3.9910943144533676E-3</c:v>
                </c:pt>
                <c:pt idx="12">
                  <c:v>3.7345148184068765E-3</c:v>
                </c:pt>
                <c:pt idx="13">
                  <c:v>3.5137997718538132E-3</c:v>
                </c:pt>
                <c:pt idx="14">
                  <c:v>3.2265396512009448E-3</c:v>
                </c:pt>
                <c:pt idx="15">
                  <c:v>2.8254935248802422E-3</c:v>
                </c:pt>
                <c:pt idx="16">
                  <c:v>2.4044907130264738E-3</c:v>
                </c:pt>
                <c:pt idx="17">
                  <c:v>1.9844781750116085E-3</c:v>
                </c:pt>
                <c:pt idx="18">
                  <c:v>1.5460894024632201E-3</c:v>
                </c:pt>
                <c:pt idx="19">
                  <c:v>1.1324808365434302E-3</c:v>
                </c:pt>
                <c:pt idx="20">
                  <c:v>7.0418903441406635E-4</c:v>
                </c:pt>
                <c:pt idx="21">
                  <c:v>2.8181128223464167E-4</c:v>
                </c:pt>
                <c:pt idx="22">
                  <c:v>-1.9138844225885279E-4</c:v>
                </c:pt>
                <c:pt idx="23">
                  <c:v>-6.5688933850752834E-4</c:v>
                </c:pt>
                <c:pt idx="24">
                  <c:v>-9.9755052148567131E-4</c:v>
                </c:pt>
                <c:pt idx="25">
                  <c:v>-1.27651278286658E-3</c:v>
                </c:pt>
                <c:pt idx="26">
                  <c:v>-1.443405046335506E-3</c:v>
                </c:pt>
                <c:pt idx="27">
                  <c:v>-1.3995513053753244E-3</c:v>
                </c:pt>
                <c:pt idx="28">
                  <c:v>-1.2770739319364159E-3</c:v>
                </c:pt>
                <c:pt idx="29">
                  <c:v>-1.1479355170881907E-3</c:v>
                </c:pt>
                <c:pt idx="30">
                  <c:v>-9.8098154430186044E-4</c:v>
                </c:pt>
                <c:pt idx="31">
                  <c:v>-7.6063948346683224E-4</c:v>
                </c:pt>
                <c:pt idx="32">
                  <c:v>-4.9935557597290472E-4</c:v>
                </c:pt>
                <c:pt idx="33">
                  <c:v>-1.8454927554433732E-4</c:v>
                </c:pt>
                <c:pt idx="34">
                  <c:v>9.7473041319379782E-5</c:v>
                </c:pt>
                <c:pt idx="35">
                  <c:v>3.2413390135178178E-4</c:v>
                </c:pt>
                <c:pt idx="36">
                  <c:v>4.4426445290908463E-4</c:v>
                </c:pt>
                <c:pt idx="37">
                  <c:v>5.2355503070563843E-4</c:v>
                </c:pt>
                <c:pt idx="38">
                  <c:v>5.3138095347375115E-4</c:v>
                </c:pt>
                <c:pt idx="39">
                  <c:v>4.3427171176069402E-4</c:v>
                </c:pt>
                <c:pt idx="40">
                  <c:v>3.5990996447307438E-4</c:v>
                </c:pt>
                <c:pt idx="41">
                  <c:v>3.6479183107017155E-4</c:v>
                </c:pt>
                <c:pt idx="42">
                  <c:v>3.8494232677099269E-4</c:v>
                </c:pt>
                <c:pt idx="43">
                  <c:v>4.6089322847097232E-4</c:v>
                </c:pt>
                <c:pt idx="44">
                  <c:v>5.8978822864854709E-4</c:v>
                </c:pt>
                <c:pt idx="45">
                  <c:v>7.4592405586908748E-4</c:v>
                </c:pt>
                <c:pt idx="46">
                  <c:v>9.8513029834083584E-4</c:v>
                </c:pt>
                <c:pt idx="47">
                  <c:v>1.2943197049431726E-3</c:v>
                </c:pt>
                <c:pt idx="48">
                  <c:v>1.6679369531095907E-3</c:v>
                </c:pt>
                <c:pt idx="49">
                  <c:v>2.0345432989581154E-3</c:v>
                </c:pt>
                <c:pt idx="50">
                  <c:v>2.3827514902526104E-3</c:v>
                </c:pt>
                <c:pt idx="51">
                  <c:v>2.7547951922175084E-3</c:v>
                </c:pt>
                <c:pt idx="52">
                  <c:v>3.0298986590914807E-3</c:v>
                </c:pt>
                <c:pt idx="53">
                  <c:v>3.3029316566883554E-3</c:v>
                </c:pt>
                <c:pt idx="54">
                  <c:v>3.5962384094093357E-3</c:v>
                </c:pt>
                <c:pt idx="55">
                  <c:v>3.7850151526535509E-3</c:v>
                </c:pt>
                <c:pt idx="56">
                  <c:v>3.8502958310366788E-3</c:v>
                </c:pt>
                <c:pt idx="57">
                  <c:v>3.8479870004805004E-3</c:v>
                </c:pt>
                <c:pt idx="58">
                  <c:v>3.8276927766230655E-3</c:v>
                </c:pt>
                <c:pt idx="59">
                  <c:v>3.8185270411952156E-3</c:v>
                </c:pt>
                <c:pt idx="60">
                  <c:v>3.750437560047008E-3</c:v>
                </c:pt>
                <c:pt idx="61">
                  <c:v>3.6865281773248073E-3</c:v>
                </c:pt>
                <c:pt idx="62">
                  <c:v>3.7033642785995937E-3</c:v>
                </c:pt>
                <c:pt idx="63">
                  <c:v>3.7431925269659863E-3</c:v>
                </c:pt>
                <c:pt idx="64">
                  <c:v>3.8501526450746295E-3</c:v>
                </c:pt>
                <c:pt idx="65">
                  <c:v>3.9503044756301073E-3</c:v>
                </c:pt>
                <c:pt idx="66">
                  <c:v>3.9920017160164261E-3</c:v>
                </c:pt>
                <c:pt idx="67">
                  <c:v>4.0136815714793004E-3</c:v>
                </c:pt>
                <c:pt idx="68">
                  <c:v>4.0879675192407776E-3</c:v>
                </c:pt>
                <c:pt idx="69">
                  <c:v>4.2042534412410617E-3</c:v>
                </c:pt>
                <c:pt idx="70">
                  <c:v>4.3307464270412755E-3</c:v>
                </c:pt>
                <c:pt idx="71">
                  <c:v>4.5092550770632987E-3</c:v>
                </c:pt>
                <c:pt idx="72">
                  <c:v>4.7190910495118442E-3</c:v>
                </c:pt>
                <c:pt idx="73">
                  <c:v>4.9457260119511251E-3</c:v>
                </c:pt>
                <c:pt idx="74">
                  <c:v>5.0783397295068823E-3</c:v>
                </c:pt>
                <c:pt idx="75">
                  <c:v>5.1162737045612082E-3</c:v>
                </c:pt>
                <c:pt idx="76">
                  <c:v>5.0543996963501679E-3</c:v>
                </c:pt>
                <c:pt idx="77">
                  <c:v>4.9388849443843348E-3</c:v>
                </c:pt>
                <c:pt idx="78">
                  <c:v>4.8828822847306191E-3</c:v>
                </c:pt>
                <c:pt idx="79">
                  <c:v>4.9110171948968185E-3</c:v>
                </c:pt>
                <c:pt idx="80">
                  <c:v>5.0384955697425409E-3</c:v>
                </c:pt>
                <c:pt idx="81">
                  <c:v>5.1657679205135282E-3</c:v>
                </c:pt>
                <c:pt idx="82">
                  <c:v>5.2733702642662091E-3</c:v>
                </c:pt>
                <c:pt idx="83">
                  <c:v>5.2953208353673708E-3</c:v>
                </c:pt>
                <c:pt idx="84">
                  <c:v>5.2653929688537271E-3</c:v>
                </c:pt>
                <c:pt idx="85">
                  <c:v>5.2159826002142412E-3</c:v>
                </c:pt>
                <c:pt idx="86">
                  <c:v>5.212498717245777E-3</c:v>
                </c:pt>
                <c:pt idx="87">
                  <c:v>5.3004222457111753E-3</c:v>
                </c:pt>
                <c:pt idx="88">
                  <c:v>5.4101883543629485E-3</c:v>
                </c:pt>
                <c:pt idx="89">
                  <c:v>5.5065042819667058E-3</c:v>
                </c:pt>
                <c:pt idx="90">
                  <c:v>5.5297741643694663E-3</c:v>
                </c:pt>
                <c:pt idx="91">
                  <c:v>5.4644002198772053E-3</c:v>
                </c:pt>
                <c:pt idx="92">
                  <c:v>5.2047265755107049E-3</c:v>
                </c:pt>
                <c:pt idx="93">
                  <c:v>4.9257495865544275E-3</c:v>
                </c:pt>
                <c:pt idx="94">
                  <c:v>4.6735784901947991E-3</c:v>
                </c:pt>
                <c:pt idx="95">
                  <c:v>4.4498745920209552E-3</c:v>
                </c:pt>
                <c:pt idx="96">
                  <c:v>4.3474677267609924E-3</c:v>
                </c:pt>
                <c:pt idx="97">
                  <c:v>4.2265780362989863E-3</c:v>
                </c:pt>
                <c:pt idx="98">
                  <c:v>4.1093188330676191E-3</c:v>
                </c:pt>
                <c:pt idx="99">
                  <c:v>3.8960073748047111E-3</c:v>
                </c:pt>
                <c:pt idx="100">
                  <c:v>3.6847116952098643E-3</c:v>
                </c:pt>
                <c:pt idx="101">
                  <c:v>3.4118375520191453E-3</c:v>
                </c:pt>
                <c:pt idx="102">
                  <c:v>3.1343093954869041E-3</c:v>
                </c:pt>
                <c:pt idx="103">
                  <c:v>2.8246667746714585E-3</c:v>
                </c:pt>
                <c:pt idx="104">
                  <c:v>2.5703089745654217E-3</c:v>
                </c:pt>
                <c:pt idx="105">
                  <c:v>2.3067728350906788E-3</c:v>
                </c:pt>
                <c:pt idx="106">
                  <c:v>2.007632164912287E-3</c:v>
                </c:pt>
                <c:pt idx="107">
                  <c:v>1.5109506830012517E-3</c:v>
                </c:pt>
                <c:pt idx="108">
                  <c:v>7.9929500806436504E-4</c:v>
                </c:pt>
                <c:pt idx="109">
                  <c:v>-3.5822838550142759E-5</c:v>
                </c:pt>
                <c:pt idx="110">
                  <c:v>-7.9404718841500266E-4</c:v>
                </c:pt>
                <c:pt idx="111">
                  <c:v>-1.4206453642394148E-3</c:v>
                </c:pt>
                <c:pt idx="112">
                  <c:v>-2.4198664656762767E-3</c:v>
                </c:pt>
                <c:pt idx="113">
                  <c:v>-3.3306992990941044E-3</c:v>
                </c:pt>
                <c:pt idx="114">
                  <c:v>-3.997431280701502E-3</c:v>
                </c:pt>
                <c:pt idx="115">
                  <c:v>-4.3864700429492752E-3</c:v>
                </c:pt>
                <c:pt idx="116">
                  <c:v>-4.5666748351477155E-3</c:v>
                </c:pt>
                <c:pt idx="117">
                  <c:v>-4.5978808519067165E-3</c:v>
                </c:pt>
                <c:pt idx="118">
                  <c:v>-4.5150009198794347E-3</c:v>
                </c:pt>
                <c:pt idx="119">
                  <c:v>-4.1682880319858914E-3</c:v>
                </c:pt>
                <c:pt idx="120">
                  <c:v>-3.5950350845944169E-3</c:v>
                </c:pt>
                <c:pt idx="121">
                  <c:v>-2.8306124242127658E-3</c:v>
                </c:pt>
                <c:pt idx="122">
                  <c:v>-2.0868408488413214E-3</c:v>
                </c:pt>
                <c:pt idx="123">
                  <c:v>-1.3139256816571225E-3</c:v>
                </c:pt>
                <c:pt idx="124">
                  <c:v>-1.3214008837583667E-4</c:v>
                </c:pt>
                <c:pt idx="125">
                  <c:v>1.0788432692511935E-3</c:v>
                </c:pt>
                <c:pt idx="126">
                  <c:v>1.9836058978465565E-3</c:v>
                </c:pt>
                <c:pt idx="127">
                  <c:v>2.6276081939921943E-3</c:v>
                </c:pt>
                <c:pt idx="128">
                  <c:v>3.0754362935060328E-3</c:v>
                </c:pt>
                <c:pt idx="129">
                  <c:v>3.3532418595023645E-3</c:v>
                </c:pt>
                <c:pt idx="130">
                  <c:v>3.5724044435424666E-3</c:v>
                </c:pt>
                <c:pt idx="131">
                  <c:v>3.7249059031286402E-3</c:v>
                </c:pt>
                <c:pt idx="132">
                  <c:v>3.8070966369348536E-3</c:v>
                </c:pt>
                <c:pt idx="133">
                  <c:v>3.8397898353991198E-3</c:v>
                </c:pt>
                <c:pt idx="134">
                  <c:v>3.9016490431912731E-3</c:v>
                </c:pt>
                <c:pt idx="135">
                  <c:v>3.866043460077068E-3</c:v>
                </c:pt>
                <c:pt idx="136">
                  <c:v>3.7409759182373496E-3</c:v>
                </c:pt>
                <c:pt idx="137">
                  <c:v>3.5053111080987549E-3</c:v>
                </c:pt>
                <c:pt idx="138">
                  <c:v>3.3671879355065878E-3</c:v>
                </c:pt>
                <c:pt idx="139">
                  <c:v>3.3374505533500312E-3</c:v>
                </c:pt>
                <c:pt idx="140">
                  <c:v>3.3646941668895973E-3</c:v>
                </c:pt>
                <c:pt idx="141">
                  <c:v>3.4413095642731877E-3</c:v>
                </c:pt>
                <c:pt idx="142">
                  <c:v>3.5291558937075654E-3</c:v>
                </c:pt>
                <c:pt idx="143">
                  <c:v>3.6554587763005489E-3</c:v>
                </c:pt>
                <c:pt idx="144">
                  <c:v>3.8447888336354493E-3</c:v>
                </c:pt>
                <c:pt idx="145">
                  <c:v>4.0615150964386426E-3</c:v>
                </c:pt>
                <c:pt idx="146">
                  <c:v>4.3080459212857004E-3</c:v>
                </c:pt>
                <c:pt idx="147">
                  <c:v>4.3963710086454694E-3</c:v>
                </c:pt>
                <c:pt idx="148">
                  <c:v>4.4868246692884514E-3</c:v>
                </c:pt>
                <c:pt idx="149">
                  <c:v>4.633621294192986E-3</c:v>
                </c:pt>
                <c:pt idx="150">
                  <c:v>4.8148776331980161E-3</c:v>
                </c:pt>
                <c:pt idx="151">
                  <c:v>4.99263188905645E-3</c:v>
                </c:pt>
                <c:pt idx="152">
                  <c:v>5.2049878463225454E-3</c:v>
                </c:pt>
                <c:pt idx="153">
                  <c:v>5.4107561841519524E-3</c:v>
                </c:pt>
                <c:pt idx="154">
                  <c:v>5.5606137170085253E-3</c:v>
                </c:pt>
                <c:pt idx="155">
                  <c:v>5.589919286812183E-3</c:v>
                </c:pt>
                <c:pt idx="156">
                  <c:v>5.4584581135428715E-3</c:v>
                </c:pt>
                <c:pt idx="157">
                  <c:v>5.1738900391954711E-3</c:v>
                </c:pt>
                <c:pt idx="158">
                  <c:v>4.8764952619381741E-3</c:v>
                </c:pt>
                <c:pt idx="159">
                  <c:v>4.758918969147573E-3</c:v>
                </c:pt>
                <c:pt idx="160">
                  <c:v>4.7793342948236938E-3</c:v>
                </c:pt>
                <c:pt idx="161">
                  <c:v>4.810755250192306E-3</c:v>
                </c:pt>
                <c:pt idx="162">
                  <c:v>4.8281879982992925E-3</c:v>
                </c:pt>
                <c:pt idx="163">
                  <c:v>4.7584974648863859E-3</c:v>
                </c:pt>
                <c:pt idx="164">
                  <c:v>4.6127916261197973E-3</c:v>
                </c:pt>
                <c:pt idx="165">
                  <c:v>4.4523787978421941E-3</c:v>
                </c:pt>
                <c:pt idx="166">
                  <c:v>4.2831922537524174E-3</c:v>
                </c:pt>
                <c:pt idx="167">
                  <c:v>4.2357729410756224E-3</c:v>
                </c:pt>
                <c:pt idx="168">
                  <c:v>4.2622100834894686E-3</c:v>
                </c:pt>
                <c:pt idx="169">
                  <c:v>4.4013661317612515E-3</c:v>
                </c:pt>
                <c:pt idx="170">
                  <c:v>4.4707093861711495E-3</c:v>
                </c:pt>
                <c:pt idx="171">
                  <c:v>4.5550250368482838E-3</c:v>
                </c:pt>
                <c:pt idx="172">
                  <c:v>4.6228864258193508E-3</c:v>
                </c:pt>
                <c:pt idx="173">
                  <c:v>4.7199072994697829E-3</c:v>
                </c:pt>
                <c:pt idx="174">
                  <c:v>4.7297319724473362E-3</c:v>
                </c:pt>
                <c:pt idx="175">
                  <c:v>4.7944645662449563E-3</c:v>
                </c:pt>
                <c:pt idx="176">
                  <c:v>4.886291382137805E-3</c:v>
                </c:pt>
                <c:pt idx="177">
                  <c:v>5.006618259010249E-3</c:v>
                </c:pt>
                <c:pt idx="178">
                  <c:v>5.1649645541762858E-3</c:v>
                </c:pt>
                <c:pt idx="179">
                  <c:v>5.3016973187491635E-3</c:v>
                </c:pt>
                <c:pt idx="180">
                  <c:v>5.3481498283734523E-3</c:v>
                </c:pt>
                <c:pt idx="181">
                  <c:v>5.3141690744583706E-3</c:v>
                </c:pt>
                <c:pt idx="182">
                  <c:v>5.1401413628842036E-3</c:v>
                </c:pt>
                <c:pt idx="183">
                  <c:v>4.8647279748506769E-3</c:v>
                </c:pt>
                <c:pt idx="184">
                  <c:v>4.618023793894711E-3</c:v>
                </c:pt>
                <c:pt idx="185">
                  <c:v>4.404871314898722E-3</c:v>
                </c:pt>
                <c:pt idx="186">
                  <c:v>4.2799189714400913E-3</c:v>
                </c:pt>
                <c:pt idx="187">
                  <c:v>4.0934953545755399E-3</c:v>
                </c:pt>
                <c:pt idx="188">
                  <c:v>3.8652897169146852E-3</c:v>
                </c:pt>
                <c:pt idx="189">
                  <c:v>3.600528184797207E-3</c:v>
                </c:pt>
                <c:pt idx="190">
                  <c:v>3.2917719193356313E-3</c:v>
                </c:pt>
                <c:pt idx="191">
                  <c:v>2.9204583467794774E-3</c:v>
                </c:pt>
                <c:pt idx="192">
                  <c:v>2.6567932782429232E-3</c:v>
                </c:pt>
                <c:pt idx="193">
                  <c:v>2.5090179610837609E-3</c:v>
                </c:pt>
                <c:pt idx="194">
                  <c:v>2.408440373057659E-3</c:v>
                </c:pt>
                <c:pt idx="195">
                  <c:v>2.3773883346573286E-3</c:v>
                </c:pt>
                <c:pt idx="196">
                  <c:v>2.2671897680711837E-3</c:v>
                </c:pt>
                <c:pt idx="197">
                  <c:v>2.111053536962483E-3</c:v>
                </c:pt>
                <c:pt idx="198">
                  <c:v>2.0130057088135205E-3</c:v>
                </c:pt>
                <c:pt idx="199">
                  <c:v>2.0411863000592925E-3</c:v>
                </c:pt>
                <c:pt idx="200">
                  <c:v>2.043877906567208E-3</c:v>
                </c:pt>
                <c:pt idx="201">
                  <c:v>2.0649579527494831E-3</c:v>
                </c:pt>
                <c:pt idx="202">
                  <c:v>2.0848099885712426E-3</c:v>
                </c:pt>
                <c:pt idx="203">
                  <c:v>2.132015804271577E-3</c:v>
                </c:pt>
                <c:pt idx="204">
                  <c:v>2.1937242016710646E-3</c:v>
                </c:pt>
                <c:pt idx="205">
                  <c:v>2.2927405694077572E-3</c:v>
                </c:pt>
                <c:pt idx="206">
                  <c:v>2.4971171334562735E-3</c:v>
                </c:pt>
                <c:pt idx="207">
                  <c:v>2.712049413995075E-3</c:v>
                </c:pt>
                <c:pt idx="208">
                  <c:v>2.936776686977048E-3</c:v>
                </c:pt>
                <c:pt idx="209">
                  <c:v>3.1740918701456053E-3</c:v>
                </c:pt>
                <c:pt idx="210">
                  <c:v>3.3196833474484328E-3</c:v>
                </c:pt>
                <c:pt idx="211">
                  <c:v>3.3319675002509673E-3</c:v>
                </c:pt>
                <c:pt idx="212">
                  <c:v>3.4300516585590093E-3</c:v>
                </c:pt>
                <c:pt idx="213">
                  <c:v>3.5330908028303304E-3</c:v>
                </c:pt>
                <c:pt idx="214">
                  <c:v>3.6635780937686407E-3</c:v>
                </c:pt>
                <c:pt idx="215">
                  <c:v>3.7870633050952319E-3</c:v>
                </c:pt>
                <c:pt idx="216">
                  <c:v>3.8943276379999072E-3</c:v>
                </c:pt>
                <c:pt idx="217">
                  <c:v>3.9827374055890702E-3</c:v>
                </c:pt>
                <c:pt idx="218">
                  <c:v>4.0288715601327517E-3</c:v>
                </c:pt>
                <c:pt idx="219">
                  <c:v>4.0456588110088032E-3</c:v>
                </c:pt>
                <c:pt idx="220">
                  <c:v>4.1064972556510123E-3</c:v>
                </c:pt>
                <c:pt idx="221">
                  <c:v>4.1474166432988865E-3</c:v>
                </c:pt>
                <c:pt idx="222">
                  <c:v>4.1847268443923908E-3</c:v>
                </c:pt>
                <c:pt idx="223">
                  <c:v>4.3149067613895498E-3</c:v>
                </c:pt>
                <c:pt idx="224">
                  <c:v>4.3576427382506786E-3</c:v>
                </c:pt>
                <c:pt idx="225">
                  <c:v>4.337621568621477E-3</c:v>
                </c:pt>
                <c:pt idx="226">
                  <c:v>4.2788185434148923E-3</c:v>
                </c:pt>
                <c:pt idx="227">
                  <c:v>4.2147523428841269E-3</c:v>
                </c:pt>
                <c:pt idx="228">
                  <c:v>4.1955482100416667E-3</c:v>
                </c:pt>
                <c:pt idx="229">
                  <c:v>4.0918725571914318E-3</c:v>
                </c:pt>
                <c:pt idx="230">
                  <c:v>4.0216144588384427E-3</c:v>
                </c:pt>
                <c:pt idx="231">
                  <c:v>3.9889546509092539E-3</c:v>
                </c:pt>
                <c:pt idx="232">
                  <c:v>3.9511155326974693E-3</c:v>
                </c:pt>
                <c:pt idx="233">
                  <c:v>3.9120590375324648E-3</c:v>
                </c:pt>
                <c:pt idx="234">
                  <c:v>3.8291901475282076E-3</c:v>
                </c:pt>
                <c:pt idx="235">
                  <c:v>3.7283684556650228E-3</c:v>
                </c:pt>
                <c:pt idx="236">
                  <c:v>3.6605180002555822E-3</c:v>
                </c:pt>
                <c:pt idx="237">
                  <c:v>3.6282332388690897E-3</c:v>
                </c:pt>
                <c:pt idx="238">
                  <c:v>3.6379717297105583E-3</c:v>
                </c:pt>
                <c:pt idx="239">
                  <c:v>3.7600941507428148E-3</c:v>
                </c:pt>
                <c:pt idx="240">
                  <c:v>4.054491935719229E-3</c:v>
                </c:pt>
                <c:pt idx="241">
                  <c:v>4.5259852676612896E-3</c:v>
                </c:pt>
                <c:pt idx="242">
                  <c:v>3.1793248073955249E-3</c:v>
                </c:pt>
                <c:pt idx="243">
                  <c:v>-3.1736027257481037E-3</c:v>
                </c:pt>
                <c:pt idx="244">
                  <c:v>-8.2006995289342407E-3</c:v>
                </c:pt>
                <c:pt idx="245">
                  <c:v>-9.8490902142292121E-3</c:v>
                </c:pt>
                <c:pt idx="246">
                  <c:v>-9.7934413714689614E-3</c:v>
                </c:pt>
                <c:pt idx="247">
                  <c:v>-8.7102241004413435E-3</c:v>
                </c:pt>
                <c:pt idx="248">
                  <c:v>-7.6315984901187935E-3</c:v>
                </c:pt>
                <c:pt idx="249">
                  <c:v>-6.6159137407619294E-3</c:v>
                </c:pt>
                <c:pt idx="250">
                  <c:v>-5.9412373218362445E-3</c:v>
                </c:pt>
                <c:pt idx="251">
                  <c:v>-5.6258085670648217E-3</c:v>
                </c:pt>
                <c:pt idx="252">
                  <c:v>-5.6260184087023992E-3</c:v>
                </c:pt>
                <c:pt idx="253">
                  <c:v>-5.8597617577261646E-3</c:v>
                </c:pt>
                <c:pt idx="254">
                  <c:v>-4.234293848842885E-3</c:v>
                </c:pt>
                <c:pt idx="255">
                  <c:v>2.5358664902383459E-3</c:v>
                </c:pt>
                <c:pt idx="256">
                  <c:v>8.0347463720325581E-3</c:v>
                </c:pt>
                <c:pt idx="257">
                  <c:v>1.0205723051751487E-2</c:v>
                </c:pt>
                <c:pt idx="258">
                  <c:v>1.0735570764614134E-2</c:v>
                </c:pt>
                <c:pt idx="259">
                  <c:v>1.0289108492570405E-2</c:v>
                </c:pt>
                <c:pt idx="260">
                  <c:v>9.8356099761136781E-3</c:v>
                </c:pt>
                <c:pt idx="261">
                  <c:v>9.4868655925476279E-3</c:v>
                </c:pt>
                <c:pt idx="262">
                  <c:v>9.5381102988012587E-3</c:v>
                </c:pt>
                <c:pt idx="263">
                  <c:v>9.7095021707570579E-3</c:v>
                </c:pt>
                <c:pt idx="264">
                  <c:v>9.9180387771947379E-3</c:v>
                </c:pt>
                <c:pt idx="265">
                  <c:v>1.0188934077264731E-2</c:v>
                </c:pt>
                <c:pt idx="266">
                  <c:v>1.0465476289785518E-2</c:v>
                </c:pt>
                <c:pt idx="267">
                  <c:v>1.0572771068344569E-2</c:v>
                </c:pt>
                <c:pt idx="268">
                  <c:v>1.0529059373329841E-2</c:v>
                </c:pt>
                <c:pt idx="269">
                  <c:v>1.0363876379160553E-2</c:v>
                </c:pt>
                <c:pt idx="270">
                  <c:v>1.0150760089265867E-2</c:v>
                </c:pt>
                <c:pt idx="271">
                  <c:v>9.8645395371218681E-3</c:v>
                </c:pt>
                <c:pt idx="272">
                  <c:v>9.4784408242848828E-3</c:v>
                </c:pt>
                <c:pt idx="273">
                  <c:v>8.9490374359786143E-3</c:v>
                </c:pt>
                <c:pt idx="274">
                  <c:v>8.2821927844007135E-3</c:v>
                </c:pt>
                <c:pt idx="275">
                  <c:v>7.6870726514838847E-3</c:v>
                </c:pt>
                <c:pt idx="276">
                  <c:v>7.1993336219936567E-3</c:v>
                </c:pt>
                <c:pt idx="277">
                  <c:v>6.8476879970641317E-3</c:v>
                </c:pt>
                <c:pt idx="278">
                  <c:v>6.4013290007684485E-3</c:v>
                </c:pt>
                <c:pt idx="279">
                  <c:v>5.920493703507679E-3</c:v>
                </c:pt>
                <c:pt idx="280">
                  <c:v>5.4779449476750315E-3</c:v>
                </c:pt>
                <c:pt idx="281">
                  <c:v>5.1792637889938086E-3</c:v>
                </c:pt>
                <c:pt idx="282">
                  <c:v>4.9116274151702307E-3</c:v>
                </c:pt>
                <c:pt idx="283">
                  <c:v>4.6300072719116115E-3</c:v>
                </c:pt>
                <c:pt idx="284">
                  <c:v>4.4751705667412022E-3</c:v>
                </c:pt>
                <c:pt idx="285">
                  <c:v>4.4380569494512998E-3</c:v>
                </c:pt>
                <c:pt idx="286">
                  <c:v>4.4490405361670747E-3</c:v>
                </c:pt>
                <c:pt idx="287">
                  <c:v>4.4974250502836681E-3</c:v>
                </c:pt>
                <c:pt idx="288">
                  <c:v>4.4854736926431696E-3</c:v>
                </c:pt>
                <c:pt idx="289">
                  <c:v>4.3512538173271532E-3</c:v>
                </c:pt>
                <c:pt idx="290">
                  <c:v>4.2447746830741777E-3</c:v>
                </c:pt>
                <c:pt idx="291">
                  <c:v>4.1732489573707938E-3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D7A-45B3-AB1D-0C0A19E671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1435439"/>
        <c:axId val="1"/>
      </c:lineChart>
      <c:catAx>
        <c:axId val="20143543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2"/>
        <c:tickMarkSkip val="12"/>
        <c:noMultiLvlLbl val="0"/>
      </c:catAx>
      <c:valAx>
        <c:axId val="1"/>
        <c:scaling>
          <c:orientation val="minMax"/>
          <c:max val="1.7500000000000005E-2"/>
          <c:min val="-1.2500000000000002E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01435439"/>
        <c:crosses val="autoZero"/>
        <c:crossBetween val="between"/>
        <c:majorUnit val="2.5000000000000005E-3"/>
      </c:valAx>
      <c:spPr>
        <a:noFill/>
        <a:ln w="25400">
          <a:noFill/>
        </a:ln>
      </c:spPr>
    </c:plotArea>
    <c:legend>
      <c:legendPos val="r"/>
      <c:overlay val="0"/>
      <c:spPr>
        <a:noFill/>
        <a:ln w="25400">
          <a:noFill/>
        </a:ln>
      </c:spPr>
      <c:txPr>
        <a:bodyPr/>
        <a:lstStyle/>
        <a:p>
          <a:pPr>
            <a:defRPr sz="101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/>
  <sheetViews>
    <sheetView zoomScale="94" workbookViewId="0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/>
  <sheetViews>
    <sheetView zoomScale="94" workbookViewId="0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/>
  <sheetViews>
    <sheetView zoomScale="99" workbookViewId="0"/>
  </sheetViews>
  <pageMargins left="0.7" right="0.7" top="0.75" bottom="0.75" header="0.3" footer="0.3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400-000000000000}">
  <sheetPr/>
  <sheetViews>
    <sheetView zoomScale="94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49511" cy="627434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055E906-5A55-4335-B6F2-A11C719372DE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49511" cy="627434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6A59E73-3A0A-4A16-AE6B-30F14FF87907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59091" cy="6280727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8534E87-544F-4DA3-A29A-3C1D50BDE616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8649511" cy="627434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F114B4B-4A5A-4D3C-A33A-AD3774378C9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OA Brand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B4008D"/>
      </a:accent1>
      <a:accent2>
        <a:srgbClr val="7A2682"/>
      </a:accent2>
      <a:accent3>
        <a:srgbClr val="009383"/>
      </a:accent3>
      <a:accent4>
        <a:srgbClr val="FFC829"/>
      </a:accent4>
      <a:accent5>
        <a:srgbClr val="0071CE"/>
      </a:accent5>
      <a:accent6>
        <a:srgbClr val="230871"/>
      </a:accent6>
      <a:hlink>
        <a:srgbClr val="009383"/>
      </a:hlink>
      <a:folHlink>
        <a:srgbClr val="009383"/>
      </a:folHlink>
    </a:clrScheme>
    <a:fontScheme name="OA Brand">
      <a:majorFont>
        <a:latin typeface="Barlow Condensed"/>
        <a:ea typeface=""/>
        <a:cs typeface=""/>
      </a:majorFont>
      <a:minorFont>
        <a:latin typeface="Barlow"/>
        <a:ea typeface=""/>
        <a:cs typeface="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opportunityaustin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413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A6" sqref="A6"/>
    </sheetView>
  </sheetViews>
  <sheetFormatPr defaultRowHeight="12.75" x14ac:dyDescent="0.2"/>
  <cols>
    <col min="1" max="1" width="12.25" style="3" customWidth="1"/>
    <col min="2" max="8" width="9.125" style="1" customWidth="1"/>
    <col min="9" max="9" width="10" style="2" bestFit="1" customWidth="1"/>
    <col min="10" max="20" width="9.125" style="3" customWidth="1"/>
    <col min="21" max="22" width="9" style="3"/>
  </cols>
  <sheetData>
    <row r="1" spans="1:22" s="9" customFormat="1" ht="14.25" x14ac:dyDescent="0.25">
      <c r="A1" s="5" t="s">
        <v>182</v>
      </c>
      <c r="B1" s="6"/>
      <c r="C1" s="6"/>
      <c r="D1" s="6"/>
      <c r="E1" s="6"/>
      <c r="F1" s="6"/>
      <c r="G1" s="6"/>
      <c r="H1" s="6"/>
      <c r="I1" s="7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s="9" customFormat="1" ht="14.25" x14ac:dyDescent="0.25">
      <c r="A2" s="8" t="s">
        <v>269</v>
      </c>
      <c r="B2" s="8" t="s">
        <v>268</v>
      </c>
      <c r="C2" s="6"/>
      <c r="D2" s="6"/>
      <c r="E2" s="6"/>
      <c r="F2" s="6"/>
      <c r="G2" s="6"/>
      <c r="H2" s="6"/>
      <c r="I2" s="7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spans="1:22" s="9" customFormat="1" ht="14.25" x14ac:dyDescent="0.25">
      <c r="A3" s="8"/>
      <c r="B3" s="10" t="s">
        <v>359</v>
      </c>
      <c r="C3" s="6"/>
      <c r="D3" s="6"/>
      <c r="E3" s="6"/>
      <c r="F3" s="6"/>
      <c r="G3" s="6"/>
      <c r="H3" s="6"/>
      <c r="I3" s="7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</row>
    <row r="4" spans="1:22" s="9" customFormat="1" ht="14.25" x14ac:dyDescent="0.25">
      <c r="A4" s="8" t="s">
        <v>365</v>
      </c>
      <c r="B4" s="11" t="s">
        <v>375</v>
      </c>
      <c r="C4" s="6"/>
      <c r="D4" s="6"/>
      <c r="E4" s="6"/>
      <c r="F4" s="6"/>
      <c r="G4" s="6"/>
      <c r="H4" s="6"/>
      <c r="I4" s="7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spans="1:22" s="9" customFormat="1" ht="25.5" customHeight="1" x14ac:dyDescent="0.25">
      <c r="A5" s="8"/>
      <c r="B5" s="12" t="s">
        <v>181</v>
      </c>
      <c r="C5" s="12"/>
      <c r="D5" s="12"/>
      <c r="E5" s="12"/>
      <c r="F5" s="12"/>
      <c r="G5" s="13" t="s">
        <v>264</v>
      </c>
      <c r="H5" s="13" t="s">
        <v>188</v>
      </c>
      <c r="I5" s="14" t="s">
        <v>129</v>
      </c>
      <c r="J5" s="14"/>
      <c r="K5" s="14"/>
      <c r="L5" s="14"/>
      <c r="M5" s="14"/>
      <c r="N5" s="14"/>
      <c r="O5" s="15"/>
      <c r="P5" s="16" t="s">
        <v>154</v>
      </c>
      <c r="Q5" s="16"/>
      <c r="R5" s="16"/>
      <c r="S5" s="16"/>
      <c r="T5" s="16"/>
      <c r="U5" s="16"/>
      <c r="V5" s="8"/>
    </row>
    <row r="6" spans="1:22" s="9" customFormat="1" ht="37.5" customHeight="1" x14ac:dyDescent="0.25">
      <c r="A6" s="8"/>
      <c r="B6" s="17" t="s">
        <v>136</v>
      </c>
      <c r="C6" s="17" t="s">
        <v>137</v>
      </c>
      <c r="D6" s="17" t="s">
        <v>140</v>
      </c>
      <c r="E6" s="17" t="s">
        <v>138</v>
      </c>
      <c r="F6" s="17" t="s">
        <v>139</v>
      </c>
      <c r="G6" s="13"/>
      <c r="H6" s="13"/>
      <c r="I6" s="18" t="s">
        <v>136</v>
      </c>
      <c r="J6" s="19" t="s">
        <v>137</v>
      </c>
      <c r="K6" s="19" t="s">
        <v>140</v>
      </c>
      <c r="L6" s="19" t="s">
        <v>138</v>
      </c>
      <c r="M6" s="19" t="s">
        <v>139</v>
      </c>
      <c r="N6" s="19" t="s">
        <v>183</v>
      </c>
      <c r="O6" s="19" t="s">
        <v>206</v>
      </c>
      <c r="P6" s="18" t="s">
        <v>136</v>
      </c>
      <c r="Q6" s="19" t="s">
        <v>137</v>
      </c>
      <c r="R6" s="19" t="s">
        <v>140</v>
      </c>
      <c r="S6" s="19" t="s">
        <v>138</v>
      </c>
      <c r="T6" s="19" t="s">
        <v>139</v>
      </c>
      <c r="U6" s="19" t="s">
        <v>183</v>
      </c>
      <c r="V6" s="19" t="s">
        <v>206</v>
      </c>
    </row>
    <row r="7" spans="1:22" s="24" customFormat="1" ht="13.5" x14ac:dyDescent="0.25">
      <c r="A7" s="20">
        <v>1979</v>
      </c>
      <c r="B7" s="21">
        <v>92.838769950115136</v>
      </c>
      <c r="C7" s="21">
        <v>92.795348005864653</v>
      </c>
      <c r="D7" s="21">
        <v>92.284681321686364</v>
      </c>
      <c r="E7" s="21">
        <v>89.195513205991759</v>
      </c>
      <c r="F7" s="21">
        <v>92.947774122172561</v>
      </c>
      <c r="G7" s="21">
        <v>84.828900962729975</v>
      </c>
      <c r="H7" s="21"/>
      <c r="I7" s="22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</row>
    <row r="8" spans="1:22" s="24" customFormat="1" ht="13.5" x14ac:dyDescent="0.25">
      <c r="A8" s="20">
        <v>1980</v>
      </c>
      <c r="B8" s="21">
        <v>98.072363209515856</v>
      </c>
      <c r="C8" s="21">
        <v>98.459886710812739</v>
      </c>
      <c r="D8" s="21">
        <v>98.84942050982562</v>
      </c>
      <c r="E8" s="21">
        <v>96.951694810246309</v>
      </c>
      <c r="F8" s="21">
        <v>98.329229198284054</v>
      </c>
      <c r="G8" s="21">
        <v>87.713754646840172</v>
      </c>
      <c r="H8" s="21"/>
      <c r="I8" s="25">
        <f t="shared" ref="I8:I32" si="0">(+B8-B7)/B7</f>
        <v>5.6372927627249651E-2</v>
      </c>
      <c r="J8" s="25">
        <f t="shared" ref="J8:O23" si="1">(+C8-C7)/C7</f>
        <v>6.1043347825907049E-2</v>
      </c>
      <c r="K8" s="25">
        <f t="shared" si="1"/>
        <v>7.1135740993197541E-2</v>
      </c>
      <c r="L8" s="25">
        <f t="shared" si="1"/>
        <v>8.6957082542281114E-2</v>
      </c>
      <c r="M8" s="25">
        <f t="shared" si="1"/>
        <v>5.7897621830491519E-2</v>
      </c>
      <c r="N8" s="25">
        <f t="shared" si="1"/>
        <v>3.4007910645661589E-2</v>
      </c>
      <c r="O8" s="25"/>
      <c r="P8" s="23"/>
      <c r="Q8" s="23"/>
      <c r="R8" s="23"/>
      <c r="S8" s="23"/>
      <c r="T8" s="23"/>
      <c r="U8" s="23"/>
      <c r="V8" s="23"/>
    </row>
    <row r="9" spans="1:22" s="24" customFormat="1" ht="13.5" x14ac:dyDescent="0.25">
      <c r="A9" s="20">
        <v>1981</v>
      </c>
      <c r="B9" s="21">
        <v>106.22170601162783</v>
      </c>
      <c r="C9" s="21">
        <v>104.17856964181118</v>
      </c>
      <c r="D9" s="21">
        <v>105.03029099341437</v>
      </c>
      <c r="E9" s="21">
        <v>108.13767628197824</v>
      </c>
      <c r="F9" s="21">
        <v>103.77606153666959</v>
      </c>
      <c r="G9" s="21">
        <v>93.61071394528642</v>
      </c>
      <c r="H9" s="21">
        <v>101.40321217291667</v>
      </c>
      <c r="I9" s="25">
        <f t="shared" si="0"/>
        <v>8.3095201700220195E-2</v>
      </c>
      <c r="J9" s="25">
        <f t="shared" si="1"/>
        <v>5.8081347867023514E-2</v>
      </c>
      <c r="K9" s="25">
        <f t="shared" si="1"/>
        <v>6.2528140799514048E-2</v>
      </c>
      <c r="L9" s="25">
        <f t="shared" si="1"/>
        <v>0.11537685332499982</v>
      </c>
      <c r="M9" s="25">
        <f t="shared" si="1"/>
        <v>5.5393827275934615E-2</v>
      </c>
      <c r="N9" s="25">
        <f t="shared" si="1"/>
        <v>6.7229584712101734E-2</v>
      </c>
      <c r="O9" s="25"/>
      <c r="P9" s="23"/>
      <c r="Q9" s="23"/>
      <c r="R9" s="23"/>
      <c r="S9" s="23"/>
      <c r="T9" s="23"/>
      <c r="U9" s="23"/>
      <c r="V9" s="23"/>
    </row>
    <row r="10" spans="1:22" s="24" customFormat="1" ht="13.5" x14ac:dyDescent="0.25">
      <c r="A10" s="20">
        <v>1982</v>
      </c>
      <c r="B10" s="21">
        <v>111.5241137968794</v>
      </c>
      <c r="C10" s="21">
        <v>107.36293776223552</v>
      </c>
      <c r="D10" s="21">
        <v>104.40557848066287</v>
      </c>
      <c r="E10" s="21">
        <v>110.81444071929648</v>
      </c>
      <c r="F10" s="21">
        <v>106.78020829414906</v>
      </c>
      <c r="G10" s="21">
        <v>94.737870555714437</v>
      </c>
      <c r="H10" s="21">
        <v>92.29078613675</v>
      </c>
      <c r="I10" s="25">
        <f t="shared" si="0"/>
        <v>4.9918307513072073E-2</v>
      </c>
      <c r="J10" s="25">
        <f t="shared" si="1"/>
        <v>3.05664411728141E-2</v>
      </c>
      <c r="K10" s="25">
        <f t="shared" si="1"/>
        <v>-5.9479270869645731E-3</v>
      </c>
      <c r="L10" s="25">
        <f t="shared" si="1"/>
        <v>2.4753300878579527E-2</v>
      </c>
      <c r="M10" s="25">
        <f t="shared" si="1"/>
        <v>2.8948359698714822E-2</v>
      </c>
      <c r="N10" s="25">
        <f t="shared" si="1"/>
        <v>1.2040893215351581E-2</v>
      </c>
      <c r="O10" s="25">
        <f t="shared" si="1"/>
        <v>-8.9863287768712954E-2</v>
      </c>
      <c r="P10" s="23"/>
      <c r="Q10" s="26"/>
      <c r="R10" s="23"/>
      <c r="S10" s="23"/>
      <c r="T10" s="23"/>
      <c r="U10" s="23"/>
      <c r="V10" s="23"/>
    </row>
    <row r="11" spans="1:22" s="24" customFormat="1" ht="13.5" x14ac:dyDescent="0.25">
      <c r="A11" s="20">
        <v>1983</v>
      </c>
      <c r="B11" s="21">
        <v>123.20517750254572</v>
      </c>
      <c r="C11" s="21">
        <v>113.30130565762177</v>
      </c>
      <c r="D11" s="21">
        <v>108.84545679635897</v>
      </c>
      <c r="E11" s="21">
        <v>102.9385706267005</v>
      </c>
      <c r="F11" s="21">
        <v>111.6283786628436</v>
      </c>
      <c r="G11" s="21">
        <v>93.103136021351659</v>
      </c>
      <c r="H11" s="21">
        <v>96.179205409916676</v>
      </c>
      <c r="I11" s="25">
        <f t="shared" si="0"/>
        <v>0.10474025130512331</v>
      </c>
      <c r="J11" s="25">
        <f t="shared" si="1"/>
        <v>5.5311153170354538E-2</v>
      </c>
      <c r="K11" s="25">
        <f t="shared" si="1"/>
        <v>4.2525297788742422E-2</v>
      </c>
      <c r="L11" s="25">
        <f t="shared" si="1"/>
        <v>-7.1072597050291633E-2</v>
      </c>
      <c r="M11" s="25">
        <f t="shared" si="1"/>
        <v>4.5403267573136875E-2</v>
      </c>
      <c r="N11" s="25">
        <f t="shared" si="1"/>
        <v>-1.7255343874352826E-2</v>
      </c>
      <c r="O11" s="25">
        <f t="shared" si="1"/>
        <v>4.2132258656948585E-2</v>
      </c>
      <c r="P11" s="23"/>
      <c r="Q11" s="26"/>
      <c r="R11" s="23"/>
      <c r="S11" s="23"/>
      <c r="T11" s="23"/>
      <c r="U11" s="23"/>
      <c r="V11" s="23"/>
    </row>
    <row r="12" spans="1:22" s="24" customFormat="1" ht="13.5" x14ac:dyDescent="0.25">
      <c r="A12" s="20">
        <v>1984</v>
      </c>
      <c r="B12" s="21">
        <v>144.40487688983626</v>
      </c>
      <c r="C12" s="21">
        <v>130.32775789731409</v>
      </c>
      <c r="D12" s="21">
        <v>121.17287840739085</v>
      </c>
      <c r="E12" s="21">
        <v>107.33313746708421</v>
      </c>
      <c r="F12" s="21">
        <v>120.68004298545407</v>
      </c>
      <c r="G12" s="21">
        <v>100.51996949766466</v>
      </c>
      <c r="H12" s="21">
        <v>100.82840236616666</v>
      </c>
      <c r="I12" s="25">
        <f t="shared" si="0"/>
        <v>0.17206825083996571</v>
      </c>
      <c r="J12" s="25">
        <f t="shared" si="1"/>
        <v>0.15027586964569944</v>
      </c>
      <c r="K12" s="25">
        <f t="shared" si="1"/>
        <v>0.11325618885587009</v>
      </c>
      <c r="L12" s="25">
        <f t="shared" si="1"/>
        <v>4.2691158558246407E-2</v>
      </c>
      <c r="M12" s="25">
        <f t="shared" si="1"/>
        <v>8.1087483586495757E-2</v>
      </c>
      <c r="N12" s="25">
        <f t="shared" si="1"/>
        <v>7.9662552662158173E-2</v>
      </c>
      <c r="O12" s="25">
        <f t="shared" si="1"/>
        <v>4.8338899624248914E-2</v>
      </c>
      <c r="P12" s="23"/>
      <c r="Q12" s="26"/>
      <c r="R12" s="23"/>
      <c r="S12" s="23"/>
      <c r="T12" s="23"/>
      <c r="U12" s="23"/>
      <c r="V12" s="23"/>
    </row>
    <row r="13" spans="1:22" s="24" customFormat="1" ht="13.5" x14ac:dyDescent="0.25">
      <c r="A13" s="20">
        <v>1985</v>
      </c>
      <c r="B13" s="21">
        <v>159.85480274581943</v>
      </c>
      <c r="C13" s="21">
        <v>140.68067317909825</v>
      </c>
      <c r="D13" s="21">
        <v>131.57751212943697</v>
      </c>
      <c r="E13" s="21">
        <v>108.5927438788391</v>
      </c>
      <c r="F13" s="21">
        <v>129.21114341299406</v>
      </c>
      <c r="G13" s="21">
        <v>104.62348679820799</v>
      </c>
      <c r="H13" s="21">
        <v>100.50718512383337</v>
      </c>
      <c r="I13" s="25">
        <f t="shared" si="0"/>
        <v>0.10699033293570565</v>
      </c>
      <c r="J13" s="25">
        <f t="shared" si="1"/>
        <v>7.9437530797861797E-2</v>
      </c>
      <c r="K13" s="25">
        <f t="shared" si="1"/>
        <v>8.5866027602852515E-2</v>
      </c>
      <c r="L13" s="25">
        <f t="shared" si="1"/>
        <v>1.1735484878946826E-2</v>
      </c>
      <c r="M13" s="25">
        <f t="shared" si="1"/>
        <v>7.0691890858609288E-2</v>
      </c>
      <c r="N13" s="25">
        <f t="shared" si="1"/>
        <v>4.0822906344382306E-2</v>
      </c>
      <c r="O13" s="25">
        <f t="shared" si="1"/>
        <v>-3.1857813353698026E-3</v>
      </c>
      <c r="P13" s="23"/>
      <c r="Q13" s="26"/>
      <c r="R13" s="23"/>
      <c r="S13" s="23"/>
      <c r="T13" s="23"/>
      <c r="U13" s="23"/>
      <c r="V13" s="23"/>
    </row>
    <row r="14" spans="1:22" s="24" customFormat="1" ht="13.5" x14ac:dyDescent="0.25">
      <c r="A14" s="20">
        <v>1986</v>
      </c>
      <c r="B14" s="21">
        <v>160.03611633473119</v>
      </c>
      <c r="C14" s="21">
        <v>142.04840673347914</v>
      </c>
      <c r="D14" s="21">
        <v>134.35812716632731</v>
      </c>
      <c r="E14" s="21">
        <v>103.02264267343791</v>
      </c>
      <c r="F14" s="21">
        <v>132.57808775282288</v>
      </c>
      <c r="G14" s="21">
        <v>101.42169478600705</v>
      </c>
      <c r="H14" s="21">
        <v>96.568047337083343</v>
      </c>
      <c r="I14" s="25">
        <f t="shared" si="0"/>
        <v>1.1342392333376732E-3</v>
      </c>
      <c r="J14" s="25">
        <f t="shared" si="1"/>
        <v>9.7222562522120692E-3</v>
      </c>
      <c r="K14" s="25">
        <f t="shared" si="1"/>
        <v>2.1132904794209512E-2</v>
      </c>
      <c r="L14" s="25">
        <f t="shared" si="1"/>
        <v>-5.1293493528591125E-2</v>
      </c>
      <c r="M14" s="25">
        <f t="shared" si="1"/>
        <v>2.6057693252254155E-2</v>
      </c>
      <c r="N14" s="25">
        <f t="shared" si="1"/>
        <v>-3.0602994702101448E-2</v>
      </c>
      <c r="O14" s="25">
        <f t="shared" si="1"/>
        <v>-3.9192598836557534E-2</v>
      </c>
      <c r="P14" s="23"/>
      <c r="Q14" s="26"/>
      <c r="R14" s="23"/>
      <c r="S14" s="23"/>
      <c r="T14" s="23"/>
      <c r="U14" s="23"/>
      <c r="V14" s="23"/>
    </row>
    <row r="15" spans="1:22" s="24" customFormat="1" ht="13.5" x14ac:dyDescent="0.25">
      <c r="A15" s="20">
        <v>1987</v>
      </c>
      <c r="B15" s="21">
        <v>155.22452457811224</v>
      </c>
      <c r="C15" s="21">
        <v>139.40980457874204</v>
      </c>
      <c r="D15" s="21">
        <v>136.28542819820311</v>
      </c>
      <c r="E15" s="21">
        <v>101.83679170155115</v>
      </c>
      <c r="F15" s="21">
        <v>134.26520009538282</v>
      </c>
      <c r="G15" s="21">
        <v>101.02039843675531</v>
      </c>
      <c r="H15" s="21">
        <v>100.00000000050001</v>
      </c>
      <c r="I15" s="25">
        <f t="shared" si="0"/>
        <v>-3.0065661844449146E-2</v>
      </c>
      <c r="J15" s="25">
        <f t="shared" si="1"/>
        <v>-1.8575373109871091E-2</v>
      </c>
      <c r="K15" s="25">
        <f t="shared" si="1"/>
        <v>1.434450652538433E-2</v>
      </c>
      <c r="L15" s="25">
        <f t="shared" si="1"/>
        <v>-1.1510585839325497E-2</v>
      </c>
      <c r="M15" s="25">
        <f t="shared" si="1"/>
        <v>1.2725423719380955E-2</v>
      </c>
      <c r="N15" s="25">
        <f t="shared" si="1"/>
        <v>-3.956711136591096E-3</v>
      </c>
      <c r="O15" s="25">
        <f t="shared" si="1"/>
        <v>3.5539215693540835E-2</v>
      </c>
      <c r="P15" s="23"/>
      <c r="Q15" s="26"/>
      <c r="R15" s="23"/>
      <c r="S15" s="23"/>
      <c r="T15" s="23"/>
      <c r="U15" s="23"/>
      <c r="V15" s="23"/>
    </row>
    <row r="16" spans="1:22" s="24" customFormat="1" ht="13.5" x14ac:dyDescent="0.25">
      <c r="A16" s="20">
        <v>1988</v>
      </c>
      <c r="B16" s="21">
        <v>162.4895655748837</v>
      </c>
      <c r="C16" s="21">
        <v>146.29571331171064</v>
      </c>
      <c r="D16" s="21">
        <v>143.62748272179473</v>
      </c>
      <c r="E16" s="21">
        <v>109.35282228266665</v>
      </c>
      <c r="F16" s="21">
        <v>136.6689068017177</v>
      </c>
      <c r="G16" s="21">
        <v>106.12953960537607</v>
      </c>
      <c r="H16" s="21">
        <v>101.33558748791667</v>
      </c>
      <c r="I16" s="25">
        <f t="shared" si="0"/>
        <v>4.6803435323878477E-2</v>
      </c>
      <c r="J16" s="25">
        <f t="shared" si="1"/>
        <v>4.9393288755951691E-2</v>
      </c>
      <c r="K16" s="25">
        <f t="shared" si="1"/>
        <v>5.3872630556759928E-2</v>
      </c>
      <c r="L16" s="25">
        <f t="shared" si="1"/>
        <v>7.3804667797689655E-2</v>
      </c>
      <c r="M16" s="25">
        <f t="shared" si="1"/>
        <v>1.7902678464913207E-2</v>
      </c>
      <c r="N16" s="25">
        <f t="shared" si="1"/>
        <v>5.0575341690216886E-2</v>
      </c>
      <c r="O16" s="25">
        <f t="shared" si="1"/>
        <v>1.3355874874099822E-2</v>
      </c>
      <c r="P16" s="23"/>
      <c r="Q16" s="26"/>
      <c r="R16" s="23"/>
      <c r="S16" s="23"/>
      <c r="T16" s="23"/>
      <c r="U16" s="23"/>
      <c r="V16" s="23"/>
    </row>
    <row r="17" spans="1:22" s="24" customFormat="1" ht="13.5" x14ac:dyDescent="0.25">
      <c r="A17" s="20">
        <v>1989</v>
      </c>
      <c r="B17" s="21">
        <v>167.16856934999223</v>
      </c>
      <c r="C17" s="21">
        <v>149.69990203805779</v>
      </c>
      <c r="D17" s="21">
        <v>149.96446553477656</v>
      </c>
      <c r="E17" s="21">
        <v>117.54301404958483</v>
      </c>
      <c r="F17" s="21">
        <v>141.83976012400564</v>
      </c>
      <c r="G17" s="21">
        <v>110.53998665522829</v>
      </c>
      <c r="H17" s="21">
        <v>103.55029585749998</v>
      </c>
      <c r="I17" s="25">
        <f t="shared" si="0"/>
        <v>2.879571841154438E-2</v>
      </c>
      <c r="J17" s="25">
        <f t="shared" si="1"/>
        <v>2.3269230856367451E-2</v>
      </c>
      <c r="K17" s="25">
        <f t="shared" si="1"/>
        <v>4.4120962735638238E-2</v>
      </c>
      <c r="L17" s="25">
        <f t="shared" si="1"/>
        <v>7.4896939977893831E-2</v>
      </c>
      <c r="M17" s="25">
        <f t="shared" si="1"/>
        <v>3.7834891953807237E-2</v>
      </c>
      <c r="N17" s="25">
        <f t="shared" si="1"/>
        <v>4.1557205149967587E-2</v>
      </c>
      <c r="O17" s="25">
        <f t="shared" si="1"/>
        <v>2.1855188532334601E-2</v>
      </c>
      <c r="P17" s="23"/>
      <c r="Q17" s="26"/>
      <c r="R17" s="23"/>
      <c r="S17" s="23"/>
      <c r="T17" s="23"/>
      <c r="U17" s="23"/>
      <c r="V17" s="23"/>
    </row>
    <row r="18" spans="1:22" s="24" customFormat="1" ht="13.5" x14ac:dyDescent="0.25">
      <c r="A18" s="20">
        <v>1990</v>
      </c>
      <c r="B18" s="21">
        <v>176.83090790085578</v>
      </c>
      <c r="C18" s="21">
        <v>154.23081401126845</v>
      </c>
      <c r="D18" s="21">
        <v>157.7674266551837</v>
      </c>
      <c r="E18" s="21">
        <v>128.11648901982423</v>
      </c>
      <c r="F18" s="21">
        <v>144.13150177704651</v>
      </c>
      <c r="G18" s="21">
        <v>116.96549423315223</v>
      </c>
      <c r="H18" s="21">
        <v>103.51648351583337</v>
      </c>
      <c r="I18" s="25">
        <f t="shared" si="0"/>
        <v>5.7799971540307984E-2</v>
      </c>
      <c r="J18" s="25">
        <f t="shared" si="1"/>
        <v>3.0266632853632614E-2</v>
      </c>
      <c r="K18" s="25">
        <f t="shared" si="1"/>
        <v>5.2032067013886275E-2</v>
      </c>
      <c r="L18" s="25">
        <f t="shared" si="1"/>
        <v>8.9954090897984326E-2</v>
      </c>
      <c r="M18" s="25">
        <f t="shared" si="1"/>
        <v>1.6157258381128688E-2</v>
      </c>
      <c r="N18" s="25">
        <f t="shared" si="1"/>
        <v>5.8128354927026997E-2</v>
      </c>
      <c r="O18" s="25">
        <f t="shared" si="1"/>
        <v>-3.2653061381045451E-4</v>
      </c>
      <c r="P18" s="23"/>
      <c r="Q18" s="26"/>
      <c r="R18" s="23"/>
      <c r="S18" s="23"/>
      <c r="T18" s="23"/>
      <c r="U18" s="23"/>
      <c r="V18" s="23"/>
    </row>
    <row r="19" spans="1:22" s="24" customFormat="1" ht="13.5" x14ac:dyDescent="0.25">
      <c r="A19" s="20">
        <v>1991</v>
      </c>
      <c r="B19" s="21">
        <v>184.47352484779935</v>
      </c>
      <c r="C19" s="21">
        <v>153.65420356935527</v>
      </c>
      <c r="D19" s="21">
        <v>157.61753669629104</v>
      </c>
      <c r="E19" s="21">
        <v>132.53367606058279</v>
      </c>
      <c r="F19" s="21">
        <v>146.8048265545566</v>
      </c>
      <c r="G19" s="21">
        <v>119.04966161471738</v>
      </c>
      <c r="H19" s="21">
        <v>102.90786137166667</v>
      </c>
      <c r="I19" s="25">
        <f t="shared" si="0"/>
        <v>4.3219915780948095E-2</v>
      </c>
      <c r="J19" s="25">
        <f t="shared" si="1"/>
        <v>-3.7386202336392167E-3</v>
      </c>
      <c r="K19" s="25">
        <f t="shared" si="1"/>
        <v>-9.500691116694004E-4</v>
      </c>
      <c r="L19" s="25">
        <f t="shared" si="1"/>
        <v>3.4477896440598406E-2</v>
      </c>
      <c r="M19" s="25">
        <f t="shared" si="1"/>
        <v>1.8547817406672069E-2</v>
      </c>
      <c r="N19" s="25">
        <f t="shared" si="1"/>
        <v>1.7818651519658384E-2</v>
      </c>
      <c r="O19" s="25">
        <f t="shared" si="1"/>
        <v>-5.8794708194817137E-3</v>
      </c>
      <c r="P19" s="23"/>
      <c r="Q19" s="26"/>
      <c r="R19" s="23"/>
      <c r="S19" s="23"/>
      <c r="T19" s="23"/>
      <c r="U19" s="23"/>
      <c r="V19" s="23"/>
    </row>
    <row r="20" spans="1:22" s="24" customFormat="1" ht="13.5" x14ac:dyDescent="0.25">
      <c r="A20" s="20">
        <v>1992</v>
      </c>
      <c r="B20" s="21">
        <v>197.44437444317145</v>
      </c>
      <c r="C20" s="21">
        <v>154.5165377309539</v>
      </c>
      <c r="D20" s="21">
        <v>158.94035569508944</v>
      </c>
      <c r="E20" s="21">
        <v>133.92308740503486</v>
      </c>
      <c r="F20" s="21">
        <v>153.65321121264853</v>
      </c>
      <c r="G20" s="21">
        <v>121.6018492040797</v>
      </c>
      <c r="H20" s="21">
        <v>106.50887573916667</v>
      </c>
      <c r="I20" s="25">
        <f t="shared" si="0"/>
        <v>7.0312797492614473E-2</v>
      </c>
      <c r="J20" s="25">
        <f t="shared" si="1"/>
        <v>5.6121742299708125E-3</v>
      </c>
      <c r="K20" s="25">
        <f t="shared" si="1"/>
        <v>8.3925876937621536E-3</v>
      </c>
      <c r="L20" s="25">
        <f t="shared" si="1"/>
        <v>1.0483458889474658E-2</v>
      </c>
      <c r="M20" s="25">
        <f t="shared" si="1"/>
        <v>4.6649587883589701E-2</v>
      </c>
      <c r="N20" s="25">
        <f t="shared" si="1"/>
        <v>2.1438007926658464E-2</v>
      </c>
      <c r="O20" s="25">
        <f t="shared" si="1"/>
        <v>3.4992607168216366E-2</v>
      </c>
      <c r="P20" s="23"/>
      <c r="Q20" s="26"/>
      <c r="R20" s="23"/>
      <c r="S20" s="23"/>
      <c r="T20" s="23"/>
      <c r="U20" s="23"/>
      <c r="V20" s="23"/>
    </row>
    <row r="21" spans="1:22" s="24" customFormat="1" ht="13.5" x14ac:dyDescent="0.25">
      <c r="A21" s="20">
        <v>1993</v>
      </c>
      <c r="B21" s="21">
        <v>215.85846391409601</v>
      </c>
      <c r="C21" s="21">
        <v>162.05050142392938</v>
      </c>
      <c r="D21" s="21">
        <v>164.4525506201623</v>
      </c>
      <c r="E21" s="21">
        <v>138.57061673232445</v>
      </c>
      <c r="F21" s="21">
        <v>162.6850710162511</v>
      </c>
      <c r="G21" s="21">
        <v>127.18472976837289</v>
      </c>
      <c r="H21" s="21">
        <v>110.14370245249999</v>
      </c>
      <c r="I21" s="25">
        <f t="shared" si="0"/>
        <v>9.3262163193332734E-2</v>
      </c>
      <c r="J21" s="25">
        <f t="shared" si="1"/>
        <v>4.8758299943878543E-2</v>
      </c>
      <c r="K21" s="25">
        <f t="shared" si="1"/>
        <v>3.4680902159596495E-2</v>
      </c>
      <c r="L21" s="25">
        <f t="shared" si="1"/>
        <v>3.4702973306116186E-2</v>
      </c>
      <c r="M21" s="25">
        <f t="shared" si="1"/>
        <v>5.8780807327891899E-2</v>
      </c>
      <c r="N21" s="25">
        <f t="shared" si="1"/>
        <v>4.5911148562581952E-2</v>
      </c>
      <c r="O21" s="25">
        <f t="shared" si="1"/>
        <v>3.4126984142005032E-2</v>
      </c>
      <c r="P21" s="23"/>
      <c r="Q21" s="26"/>
      <c r="R21" s="23"/>
      <c r="S21" s="23"/>
      <c r="T21" s="23"/>
      <c r="U21" s="23"/>
      <c r="V21" s="23"/>
    </row>
    <row r="22" spans="1:22" s="24" customFormat="1" ht="13.5" x14ac:dyDescent="0.25">
      <c r="A22" s="20">
        <v>1994</v>
      </c>
      <c r="B22" s="21">
        <v>234.45571726044184</v>
      </c>
      <c r="C22" s="21">
        <v>172.17958149554784</v>
      </c>
      <c r="D22" s="21">
        <v>171.95945672963447</v>
      </c>
      <c r="E22" s="21">
        <v>144.5461600164077</v>
      </c>
      <c r="F22" s="21">
        <v>172.57286292342067</v>
      </c>
      <c r="G22" s="21">
        <v>134.69592984462872</v>
      </c>
      <c r="H22" s="21">
        <v>112.89940828499998</v>
      </c>
      <c r="I22" s="25">
        <f t="shared" si="0"/>
        <v>8.6154848918719648E-2</v>
      </c>
      <c r="J22" s="25">
        <f t="shared" si="1"/>
        <v>6.2505700276239556E-2</v>
      </c>
      <c r="K22" s="25">
        <f t="shared" si="1"/>
        <v>4.564785454018859E-2</v>
      </c>
      <c r="L22" s="25">
        <f t="shared" si="1"/>
        <v>4.3122729948053447E-2</v>
      </c>
      <c r="M22" s="25">
        <f t="shared" si="1"/>
        <v>6.0778729390491219E-2</v>
      </c>
      <c r="N22" s="25">
        <f t="shared" si="1"/>
        <v>5.905740484675423E-2</v>
      </c>
      <c r="O22" s="25">
        <f t="shared" si="1"/>
        <v>2.5019186491287562E-2</v>
      </c>
      <c r="P22" s="23"/>
      <c r="Q22" s="26"/>
      <c r="R22" s="23"/>
      <c r="S22" s="23"/>
      <c r="T22" s="23"/>
      <c r="U22" s="23"/>
      <c r="V22" s="23"/>
    </row>
    <row r="23" spans="1:22" s="24" customFormat="1" ht="13.5" x14ac:dyDescent="0.25">
      <c r="A23" s="20">
        <v>1995</v>
      </c>
      <c r="B23" s="21">
        <v>255.13717228629773</v>
      </c>
      <c r="C23" s="21">
        <v>183.96414695258633</v>
      </c>
      <c r="D23" s="21">
        <v>180.73394999844106</v>
      </c>
      <c r="E23" s="21">
        <v>152.598337869272</v>
      </c>
      <c r="F23" s="21">
        <v>182.92663015713666</v>
      </c>
      <c r="G23" s="21">
        <v>142.31913068344295</v>
      </c>
      <c r="H23" s="21">
        <v>113.59256128416665</v>
      </c>
      <c r="I23" s="25">
        <f t="shared" si="0"/>
        <v>8.8210495642902911E-2</v>
      </c>
      <c r="J23" s="25">
        <f t="shared" si="1"/>
        <v>6.8443455110519122E-2</v>
      </c>
      <c r="K23" s="25">
        <f t="shared" si="1"/>
        <v>5.1026523552016145E-2</v>
      </c>
      <c r="L23" s="25">
        <f t="shared" si="1"/>
        <v>5.570661892332724E-2</v>
      </c>
      <c r="M23" s="25">
        <f t="shared" si="1"/>
        <v>5.9996496890188787E-2</v>
      </c>
      <c r="N23" s="25">
        <f t="shared" si="1"/>
        <v>5.659562874399815E-2</v>
      </c>
      <c r="O23" s="25">
        <f t="shared" si="1"/>
        <v>6.1395627284147984E-3</v>
      </c>
      <c r="P23" s="23"/>
      <c r="Q23" s="26"/>
      <c r="R23" s="23"/>
      <c r="S23" s="23"/>
      <c r="T23" s="23"/>
      <c r="U23" s="23"/>
      <c r="V23" s="23"/>
    </row>
    <row r="24" spans="1:22" s="24" customFormat="1" ht="13.5" x14ac:dyDescent="0.25">
      <c r="A24" s="20">
        <v>1996</v>
      </c>
      <c r="B24" s="21">
        <v>270.71023095440199</v>
      </c>
      <c r="C24" s="21">
        <v>196.36212808481514</v>
      </c>
      <c r="D24" s="21">
        <v>191.11510598060343</v>
      </c>
      <c r="E24" s="21">
        <v>159.61888941874238</v>
      </c>
      <c r="F24" s="21">
        <v>190.26134817985951</v>
      </c>
      <c r="G24" s="21">
        <v>149.47860070536649</v>
      </c>
      <c r="H24" s="21">
        <v>116.46661031166667</v>
      </c>
      <c r="I24" s="25">
        <f t="shared" si="0"/>
        <v>6.1037984110873619E-2</v>
      </c>
      <c r="J24" s="25">
        <f t="shared" ref="J24:O32" si="2">(+C24-C23)/C23</f>
        <v>6.7393464093980102E-2</v>
      </c>
      <c r="K24" s="25">
        <f t="shared" si="2"/>
        <v>5.7438881749952972E-2</v>
      </c>
      <c r="L24" s="25">
        <f t="shared" si="2"/>
        <v>4.6006736688605034E-2</v>
      </c>
      <c r="M24" s="25">
        <f t="shared" si="2"/>
        <v>4.0096502168231185E-2</v>
      </c>
      <c r="N24" s="25">
        <f t="shared" si="2"/>
        <v>5.030574587929558E-2</v>
      </c>
      <c r="O24" s="25">
        <f t="shared" si="2"/>
        <v>2.5301384131221513E-2</v>
      </c>
      <c r="P24" s="23"/>
      <c r="Q24" s="26"/>
      <c r="R24" s="23"/>
      <c r="S24" s="23"/>
      <c r="T24" s="23"/>
      <c r="U24" s="23"/>
      <c r="V24" s="23"/>
    </row>
    <row r="25" spans="1:22" s="24" customFormat="1" ht="13.5" x14ac:dyDescent="0.25">
      <c r="A25" s="20">
        <v>1997</v>
      </c>
      <c r="B25" s="21">
        <v>288.03932290529247</v>
      </c>
      <c r="C25" s="21">
        <v>214.0273558279946</v>
      </c>
      <c r="D25" s="21">
        <v>202.77331910837867</v>
      </c>
      <c r="E25" s="21">
        <v>170.54751429681147</v>
      </c>
      <c r="F25" s="21">
        <v>200.98751108513295</v>
      </c>
      <c r="G25" s="21">
        <v>159.82032218091697</v>
      </c>
      <c r="H25" s="21">
        <v>121.44547759833335</v>
      </c>
      <c r="I25" s="25">
        <f t="shared" si="0"/>
        <v>6.4013435656997228E-2</v>
      </c>
      <c r="J25" s="25">
        <f t="shared" si="2"/>
        <v>8.9962498957789225E-2</v>
      </c>
      <c r="K25" s="25">
        <f t="shared" si="2"/>
        <v>6.100100286660988E-2</v>
      </c>
      <c r="L25" s="25">
        <f t="shared" si="2"/>
        <v>6.8466989827244418E-2</v>
      </c>
      <c r="M25" s="25">
        <f t="shared" si="2"/>
        <v>5.6375942922120427E-2</v>
      </c>
      <c r="N25" s="25">
        <f t="shared" si="2"/>
        <v>6.9185297606142254E-2</v>
      </c>
      <c r="O25" s="25">
        <f t="shared" si="2"/>
        <v>4.2749310496314342E-2</v>
      </c>
      <c r="P25" s="23"/>
      <c r="Q25" s="26"/>
      <c r="R25" s="23"/>
      <c r="S25" s="23"/>
      <c r="T25" s="23"/>
      <c r="U25" s="23"/>
      <c r="V25" s="23"/>
    </row>
    <row r="26" spans="1:22" s="24" customFormat="1" ht="13.5" x14ac:dyDescent="0.25">
      <c r="A26" s="20">
        <v>1998</v>
      </c>
      <c r="B26" s="21">
        <v>313.95121603815113</v>
      </c>
      <c r="C26" s="21">
        <v>231.1273595061962</v>
      </c>
      <c r="D26" s="21">
        <v>215.81743372691088</v>
      </c>
      <c r="E26" s="21">
        <v>184.33081083861612</v>
      </c>
      <c r="F26" s="21">
        <v>210.21689073591179</v>
      </c>
      <c r="G26" s="21">
        <v>169.70355542846249</v>
      </c>
      <c r="H26" s="21">
        <v>122.91631445416668</v>
      </c>
      <c r="I26" s="25">
        <f t="shared" si="0"/>
        <v>8.9959568268317705E-2</v>
      </c>
      <c r="J26" s="25">
        <f t="shared" si="2"/>
        <v>7.9896346016367206E-2</v>
      </c>
      <c r="K26" s="25">
        <f t="shared" si="2"/>
        <v>6.4328555038152546E-2</v>
      </c>
      <c r="L26" s="25">
        <f t="shared" si="2"/>
        <v>8.0817926890549438E-2</v>
      </c>
      <c r="M26" s="25">
        <f t="shared" si="2"/>
        <v>4.5920164894571583E-2</v>
      </c>
      <c r="N26" s="25">
        <f t="shared" si="2"/>
        <v>6.1839652884429025E-2</v>
      </c>
      <c r="O26" s="25">
        <f t="shared" si="2"/>
        <v>1.2111087913029964E-2</v>
      </c>
      <c r="P26" s="23"/>
      <c r="Q26" s="26"/>
      <c r="R26" s="23"/>
      <c r="S26" s="23"/>
      <c r="T26" s="23"/>
      <c r="U26" s="23"/>
      <c r="V26" s="23"/>
    </row>
    <row r="27" spans="1:22" s="24" customFormat="1" ht="13.5" x14ac:dyDescent="0.25">
      <c r="A27" s="20">
        <v>1999</v>
      </c>
      <c r="B27" s="21">
        <v>340.33843424744686</v>
      </c>
      <c r="C27" s="21">
        <v>245.24539631413339</v>
      </c>
      <c r="D27" s="21">
        <v>226.97409018928252</v>
      </c>
      <c r="E27" s="21">
        <v>190.33245303812672</v>
      </c>
      <c r="F27" s="21">
        <v>220.09386667168965</v>
      </c>
      <c r="G27" s="21">
        <v>176.49175483747976</v>
      </c>
      <c r="H27" s="21">
        <v>123.64327979666668</v>
      </c>
      <c r="I27" s="25">
        <f t="shared" si="0"/>
        <v>8.4048784847162911E-2</v>
      </c>
      <c r="J27" s="25">
        <f t="shared" si="2"/>
        <v>6.1083364765211638E-2</v>
      </c>
      <c r="K27" s="25">
        <f t="shared" si="2"/>
        <v>5.1694880574332809E-2</v>
      </c>
      <c r="L27" s="25">
        <f t="shared" si="2"/>
        <v>3.2559083162527341E-2</v>
      </c>
      <c r="M27" s="25">
        <f t="shared" si="2"/>
        <v>4.6984692339427508E-2</v>
      </c>
      <c r="N27" s="25">
        <f t="shared" si="2"/>
        <v>4.000033701049234E-2</v>
      </c>
      <c r="O27" s="25">
        <f t="shared" si="2"/>
        <v>5.9143112590726672E-3</v>
      </c>
      <c r="P27" s="23"/>
      <c r="Q27" s="26"/>
      <c r="R27" s="23"/>
      <c r="S27" s="23"/>
      <c r="T27" s="23"/>
      <c r="U27" s="23"/>
      <c r="V27" s="23"/>
    </row>
    <row r="28" spans="1:22" s="24" customFormat="1" ht="13.5" x14ac:dyDescent="0.25">
      <c r="A28" s="20">
        <v>2000</v>
      </c>
      <c r="B28" s="21">
        <v>363.10144028187489</v>
      </c>
      <c r="C28" s="21">
        <v>258.78784640668295</v>
      </c>
      <c r="D28" s="21">
        <v>237.14095959733388</v>
      </c>
      <c r="E28" s="21">
        <v>198.82921919745957</v>
      </c>
      <c r="F28" s="21">
        <v>227.50728638919119</v>
      </c>
      <c r="G28" s="21">
        <v>185.3474406634258</v>
      </c>
      <c r="H28" s="21">
        <v>125.71428571416669</v>
      </c>
      <c r="I28" s="25">
        <f t="shared" si="0"/>
        <v>6.6883442314593047E-2</v>
      </c>
      <c r="J28" s="25">
        <f t="shared" si="2"/>
        <v>5.5219997178675324E-2</v>
      </c>
      <c r="K28" s="25">
        <f t="shared" si="2"/>
        <v>4.4793083649207741E-2</v>
      </c>
      <c r="L28" s="25">
        <f t="shared" si="2"/>
        <v>4.4641709932834249E-2</v>
      </c>
      <c r="M28" s="25">
        <f t="shared" si="2"/>
        <v>3.3682990942042079E-2</v>
      </c>
      <c r="N28" s="25">
        <f t="shared" si="2"/>
        <v>5.0176201342100588E-2</v>
      </c>
      <c r="O28" s="25">
        <f t="shared" si="2"/>
        <v>1.6749846177696183E-2</v>
      </c>
      <c r="P28" s="23"/>
      <c r="Q28" s="26"/>
      <c r="R28" s="23"/>
      <c r="S28" s="23"/>
      <c r="T28" s="23"/>
      <c r="U28" s="23"/>
      <c r="V28" s="23"/>
    </row>
    <row r="29" spans="1:22" s="24" customFormat="1" ht="13.5" x14ac:dyDescent="0.25">
      <c r="A29" s="20">
        <v>2001</v>
      </c>
      <c r="B29" s="21">
        <v>363.55380783758937</v>
      </c>
      <c r="C29" s="21">
        <v>260.71540517659923</v>
      </c>
      <c r="D29" s="21">
        <v>239.2739343949753</v>
      </c>
      <c r="E29" s="21">
        <v>204.92362105035235</v>
      </c>
      <c r="F29" s="21">
        <v>231.67788113242077</v>
      </c>
      <c r="G29" s="21">
        <v>188.27566485559052</v>
      </c>
      <c r="H29" s="21">
        <v>118.21639898583332</v>
      </c>
      <c r="I29" s="25">
        <f t="shared" si="0"/>
        <v>1.2458434628166619E-3</v>
      </c>
      <c r="J29" s="25">
        <f t="shared" si="2"/>
        <v>7.4484130405689372E-3</v>
      </c>
      <c r="K29" s="25">
        <f t="shared" si="2"/>
        <v>8.9945440098716904E-3</v>
      </c>
      <c r="L29" s="25">
        <f t="shared" si="2"/>
        <v>3.0651439851203999E-2</v>
      </c>
      <c r="M29" s="25">
        <f t="shared" si="2"/>
        <v>1.8331697456471948E-2</v>
      </c>
      <c r="N29" s="25">
        <f t="shared" si="2"/>
        <v>1.5798568254751951E-2</v>
      </c>
      <c r="O29" s="25">
        <f t="shared" si="2"/>
        <v>-5.9642280793617365E-2</v>
      </c>
      <c r="P29" s="23"/>
      <c r="Q29" s="26"/>
      <c r="R29" s="23"/>
      <c r="S29" s="23"/>
      <c r="T29" s="23"/>
      <c r="U29" s="23"/>
      <c r="V29" s="23"/>
    </row>
    <row r="30" spans="1:22" s="24" customFormat="1" ht="13.5" x14ac:dyDescent="0.25">
      <c r="A30" s="20">
        <v>2002</v>
      </c>
      <c r="B30" s="21">
        <v>355.64451738626099</v>
      </c>
      <c r="C30" s="21">
        <v>250.99267136470061</v>
      </c>
      <c r="D30" s="21">
        <v>237.45382424857459</v>
      </c>
      <c r="E30" s="21">
        <v>205.05618499702666</v>
      </c>
      <c r="F30" s="21">
        <v>233.09751479550343</v>
      </c>
      <c r="G30" s="21">
        <v>186.75102468782768</v>
      </c>
      <c r="H30" s="21">
        <v>114.06593406416665</v>
      </c>
      <c r="I30" s="25">
        <f t="shared" si="0"/>
        <v>-2.1755487855766625E-2</v>
      </c>
      <c r="J30" s="25">
        <f t="shared" si="2"/>
        <v>-3.7292517507021845E-2</v>
      </c>
      <c r="K30" s="25">
        <f t="shared" si="2"/>
        <v>-7.6068049409686563E-3</v>
      </c>
      <c r="L30" s="25">
        <f t="shared" si="2"/>
        <v>6.4689441849037578E-4</v>
      </c>
      <c r="M30" s="25">
        <f t="shared" si="2"/>
        <v>6.1276184681231596E-3</v>
      </c>
      <c r="N30" s="25">
        <f t="shared" si="2"/>
        <v>-8.0979141352774155E-3</v>
      </c>
      <c r="O30" s="25">
        <f t="shared" si="2"/>
        <v>-3.5109045422404096E-2</v>
      </c>
      <c r="P30" s="23"/>
      <c r="Q30" s="26"/>
      <c r="R30" s="23"/>
      <c r="S30" s="23"/>
      <c r="T30" s="23"/>
      <c r="U30" s="23"/>
      <c r="V30" s="23"/>
    </row>
    <row r="31" spans="1:22" s="24" customFormat="1" ht="13.5" x14ac:dyDescent="0.25">
      <c r="A31" s="20">
        <v>2003</v>
      </c>
      <c r="B31" s="21">
        <v>358.97392692391537</v>
      </c>
      <c r="C31" s="21">
        <v>249.16588206025776</v>
      </c>
      <c r="D31" s="21">
        <v>237.88074674451389</v>
      </c>
      <c r="E31" s="21">
        <v>204.39649576842714</v>
      </c>
      <c r="F31" s="21">
        <v>233.79086938790476</v>
      </c>
      <c r="G31" s="21">
        <v>188.31760556667624</v>
      </c>
      <c r="H31" s="21">
        <v>114.42096365249999</v>
      </c>
      <c r="I31" s="25">
        <f t="shared" si="0"/>
        <v>9.36162199862723E-3</v>
      </c>
      <c r="J31" s="25">
        <f t="shared" si="2"/>
        <v>-7.2782575463666418E-3</v>
      </c>
      <c r="K31" s="25">
        <f t="shared" si="2"/>
        <v>1.7979179627462122E-3</v>
      </c>
      <c r="L31" s="25">
        <f t="shared" si="2"/>
        <v>-3.2171145123424771E-3</v>
      </c>
      <c r="M31" s="25">
        <f t="shared" si="2"/>
        <v>2.9745258889165541E-3</v>
      </c>
      <c r="N31" s="25">
        <f t="shared" si="2"/>
        <v>8.3886066031886343E-3</v>
      </c>
      <c r="O31" s="25">
        <f t="shared" si="2"/>
        <v>3.1124944642422275E-3</v>
      </c>
      <c r="P31" s="23"/>
      <c r="Q31" s="26"/>
      <c r="R31" s="23"/>
      <c r="S31" s="23"/>
      <c r="T31" s="23"/>
      <c r="U31" s="23"/>
      <c r="V31" s="23"/>
    </row>
    <row r="32" spans="1:22" s="24" customFormat="1" ht="13.5" x14ac:dyDescent="0.25">
      <c r="A32" s="20">
        <v>2004</v>
      </c>
      <c r="B32" s="21">
        <v>378.40210207725499</v>
      </c>
      <c r="C32" s="21">
        <v>259.50049769681709</v>
      </c>
      <c r="D32" s="21">
        <v>246.88761796401255</v>
      </c>
      <c r="E32" s="21">
        <v>207.83767754858218</v>
      </c>
      <c r="F32" s="21">
        <v>239.38113789534557</v>
      </c>
      <c r="G32" s="21">
        <v>195.99609188828518</v>
      </c>
      <c r="H32" s="21">
        <v>118.08114961833336</v>
      </c>
      <c r="I32" s="25">
        <f t="shared" si="0"/>
        <v>5.4121410208874114E-2</v>
      </c>
      <c r="J32" s="25">
        <f t="shared" si="2"/>
        <v>4.1476848881180417E-2</v>
      </c>
      <c r="K32" s="25">
        <f t="shared" si="2"/>
        <v>3.7862968494764837E-2</v>
      </c>
      <c r="L32" s="25">
        <f t="shared" si="2"/>
        <v>1.683581593323279E-2</v>
      </c>
      <c r="M32" s="25">
        <f t="shared" si="2"/>
        <v>2.3911406472275281E-2</v>
      </c>
      <c r="N32" s="25">
        <f t="shared" si="2"/>
        <v>4.0774128889878421E-2</v>
      </c>
      <c r="O32" s="25">
        <f t="shared" si="2"/>
        <v>3.1988770667492908E-2</v>
      </c>
      <c r="P32" s="23"/>
      <c r="Q32" s="26"/>
      <c r="R32" s="23"/>
      <c r="S32" s="23"/>
      <c r="T32" s="23"/>
      <c r="U32" s="23"/>
      <c r="V32" s="23"/>
    </row>
    <row r="33" spans="1:22" s="24" customFormat="1" ht="13.5" x14ac:dyDescent="0.25">
      <c r="A33" s="20">
        <v>2005</v>
      </c>
      <c r="B33" s="21">
        <v>406.01998832188093</v>
      </c>
      <c r="C33" s="21">
        <v>275.60108310537288</v>
      </c>
      <c r="D33" s="21">
        <v>259.75093938820527</v>
      </c>
      <c r="E33" s="21">
        <v>217.30238050738947</v>
      </c>
      <c r="F33" s="21">
        <v>250.3753458943942</v>
      </c>
      <c r="G33" s="21">
        <v>205.7859117338671</v>
      </c>
      <c r="H33" s="21">
        <v>121.60608622166667</v>
      </c>
      <c r="I33" s="25">
        <f t="shared" ref="I33:O34" si="3">(+B33-B32)/B32</f>
        <v>7.2985551858766998E-2</v>
      </c>
      <c r="J33" s="25">
        <f t="shared" si="3"/>
        <v>6.204452612405633E-2</v>
      </c>
      <c r="K33" s="25">
        <f t="shared" si="3"/>
        <v>5.2101930142433209E-2</v>
      </c>
      <c r="L33" s="25">
        <f t="shared" si="3"/>
        <v>4.5538918017378797E-2</v>
      </c>
      <c r="M33" s="25">
        <f t="shared" si="3"/>
        <v>4.5927628616483376E-2</v>
      </c>
      <c r="N33" s="25">
        <f t="shared" si="3"/>
        <v>4.9949056388134343E-2</v>
      </c>
      <c r="O33" s="25">
        <f t="shared" si="3"/>
        <v>2.9851814745425143E-2</v>
      </c>
      <c r="P33" s="23"/>
      <c r="Q33" s="26"/>
      <c r="R33" s="23"/>
      <c r="S33" s="23"/>
      <c r="T33" s="23"/>
      <c r="U33" s="23"/>
      <c r="V33" s="23"/>
    </row>
    <row r="34" spans="1:22" s="24" customFormat="1" ht="13.5" x14ac:dyDescent="0.25">
      <c r="A34" s="20">
        <v>2006</v>
      </c>
      <c r="B34" s="21">
        <v>439.02267850472026</v>
      </c>
      <c r="C34" s="21">
        <v>296.26398336622526</v>
      </c>
      <c r="D34" s="21">
        <v>275.05615132387646</v>
      </c>
      <c r="E34" s="21">
        <v>231.19976870701828</v>
      </c>
      <c r="F34" s="21">
        <v>264.81934049141591</v>
      </c>
      <c r="G34" s="21">
        <v>218.69173577352021</v>
      </c>
      <c r="H34" s="21">
        <v>124.92814877500001</v>
      </c>
      <c r="I34" s="25">
        <f t="shared" si="3"/>
        <v>8.1283412472480915E-2</v>
      </c>
      <c r="J34" s="25">
        <f t="shared" si="3"/>
        <v>7.4973944325727349E-2</v>
      </c>
      <c r="K34" s="25">
        <f t="shared" si="3"/>
        <v>5.8922643250953234E-2</v>
      </c>
      <c r="L34" s="25">
        <f t="shared" si="3"/>
        <v>6.3954146140411103E-2</v>
      </c>
      <c r="M34" s="25">
        <f t="shared" si="3"/>
        <v>5.7689364523590296E-2</v>
      </c>
      <c r="N34" s="25">
        <f t="shared" si="3"/>
        <v>6.2714808467275382E-2</v>
      </c>
      <c r="O34" s="25">
        <f t="shared" si="3"/>
        <v>2.731822605718762E-2</v>
      </c>
      <c r="P34" s="23"/>
      <c r="Q34" s="26"/>
      <c r="R34" s="23"/>
      <c r="S34" s="23"/>
      <c r="T34" s="23"/>
      <c r="U34" s="23"/>
      <c r="V34" s="23"/>
    </row>
    <row r="35" spans="1:22" s="24" customFormat="1" ht="13.5" x14ac:dyDescent="0.25">
      <c r="A35" s="20">
        <v>2007</v>
      </c>
      <c r="B35" s="21">
        <v>477.37206667145665</v>
      </c>
      <c r="C35" s="21">
        <v>317.39118712662992</v>
      </c>
      <c r="D35" s="21">
        <v>290.54349952479487</v>
      </c>
      <c r="E35" s="21">
        <v>246.13030382851016</v>
      </c>
      <c r="F35" s="21">
        <v>277.02809698903752</v>
      </c>
      <c r="G35" s="21">
        <v>232.45305499952337</v>
      </c>
      <c r="H35" s="21">
        <v>126.24683009416668</v>
      </c>
      <c r="I35" s="25">
        <f t="shared" ref="I35:O36" si="4">(+B35-B34)/B34</f>
        <v>8.7351724738575359E-2</v>
      </c>
      <c r="J35" s="25">
        <f t="shared" si="4"/>
        <v>7.1312089712533042E-2</v>
      </c>
      <c r="K35" s="25">
        <f t="shared" si="4"/>
        <v>5.6306132861875802E-2</v>
      </c>
      <c r="L35" s="25">
        <f t="shared" si="4"/>
        <v>6.4578503711274063E-2</v>
      </c>
      <c r="M35" s="25">
        <f t="shared" si="4"/>
        <v>4.6102208679193325E-2</v>
      </c>
      <c r="N35" s="25">
        <f t="shared" si="4"/>
        <v>6.2925648183864411E-2</v>
      </c>
      <c r="O35" s="25">
        <f t="shared" si="4"/>
        <v>1.0555517968505745E-2</v>
      </c>
      <c r="P35" s="23"/>
      <c r="Q35" s="26"/>
      <c r="R35" s="23"/>
      <c r="S35" s="23"/>
      <c r="T35" s="23"/>
      <c r="U35" s="23"/>
      <c r="V35" s="23"/>
    </row>
    <row r="36" spans="1:22" s="24" customFormat="1" ht="13.5" x14ac:dyDescent="0.25">
      <c r="A36" s="20">
        <v>2008</v>
      </c>
      <c r="B36" s="21">
        <v>498.69968230593639</v>
      </c>
      <c r="C36" s="21">
        <v>326.92068600867663</v>
      </c>
      <c r="D36" s="21">
        <v>299.76135045415282</v>
      </c>
      <c r="E36" s="21">
        <v>254.61516095218181</v>
      </c>
      <c r="F36" s="21">
        <v>286.41355879314079</v>
      </c>
      <c r="G36" s="21">
        <v>240.57001239157375</v>
      </c>
      <c r="H36" s="21">
        <v>120.58016121333334</v>
      </c>
      <c r="I36" s="25">
        <f t="shared" si="4"/>
        <v>4.4677133673089668E-2</v>
      </c>
      <c r="J36" s="25">
        <f t="shared" si="4"/>
        <v>3.0024459621321227E-2</v>
      </c>
      <c r="K36" s="25">
        <f t="shared" si="4"/>
        <v>3.1726233574092759E-2</v>
      </c>
      <c r="L36" s="25">
        <f t="shared" si="4"/>
        <v>3.4473029089434754E-2</v>
      </c>
      <c r="M36" s="25">
        <f t="shared" si="4"/>
        <v>3.3879097124486515E-2</v>
      </c>
      <c r="N36" s="25">
        <f t="shared" si="4"/>
        <v>3.4918695269748223E-2</v>
      </c>
      <c r="O36" s="25">
        <f t="shared" si="4"/>
        <v>-4.4885632982678544E-2</v>
      </c>
      <c r="P36" s="23"/>
      <c r="Q36" s="26"/>
      <c r="R36" s="23"/>
      <c r="S36" s="23"/>
      <c r="T36" s="23"/>
      <c r="U36" s="23"/>
      <c r="V36" s="23"/>
    </row>
    <row r="37" spans="1:22" s="24" customFormat="1" ht="13.5" x14ac:dyDescent="0.25">
      <c r="A37" s="20">
        <v>2009</v>
      </c>
      <c r="B37" s="21">
        <v>489.2899070470508</v>
      </c>
      <c r="C37" s="21">
        <v>310.62907474093998</v>
      </c>
      <c r="D37" s="21">
        <v>287.93940515137854</v>
      </c>
      <c r="E37" s="21">
        <v>246.35788780727671</v>
      </c>
      <c r="F37" s="21">
        <v>280.73376640672035</v>
      </c>
      <c r="G37" s="21">
        <v>231.63425793537317</v>
      </c>
      <c r="H37" s="21">
        <v>106.43555299166667</v>
      </c>
      <c r="I37" s="25">
        <f t="shared" ref="I37:O37" si="5">(+B37-B36)/B36</f>
        <v>-1.8868620921063652E-2</v>
      </c>
      <c r="J37" s="25">
        <f t="shared" si="5"/>
        <v>-4.9833528329572434E-2</v>
      </c>
      <c r="K37" s="25">
        <f t="shared" si="5"/>
        <v>-3.9437857098199844E-2</v>
      </c>
      <c r="L37" s="25">
        <f t="shared" si="5"/>
        <v>-3.2430406398524958E-2</v>
      </c>
      <c r="M37" s="25">
        <f t="shared" si="5"/>
        <v>-1.9830738496994883E-2</v>
      </c>
      <c r="N37" s="25">
        <f t="shared" si="5"/>
        <v>-3.7144091099999332E-2</v>
      </c>
      <c r="O37" s="25">
        <f t="shared" si="5"/>
        <v>-0.11730460532924392</v>
      </c>
      <c r="P37" s="23"/>
      <c r="Q37" s="26"/>
      <c r="R37" s="23"/>
      <c r="S37" s="23"/>
      <c r="T37" s="23"/>
      <c r="U37" s="23"/>
      <c r="V37" s="23"/>
    </row>
    <row r="38" spans="1:22" s="24" customFormat="1" ht="13.5" x14ac:dyDescent="0.25">
      <c r="A38" s="20">
        <v>2010</v>
      </c>
      <c r="B38" s="21">
        <v>508.54269375116672</v>
      </c>
      <c r="C38" s="21">
        <v>317.16809623147998</v>
      </c>
      <c r="D38" s="21">
        <v>289.84967764195687</v>
      </c>
      <c r="E38" s="21">
        <v>247.11260084275182</v>
      </c>
      <c r="F38" s="21">
        <v>285.59844827257007</v>
      </c>
      <c r="G38" s="21">
        <v>235.54093985320756</v>
      </c>
      <c r="H38" s="21">
        <v>115.09872892166668</v>
      </c>
      <c r="I38" s="25">
        <f t="shared" ref="I38:O40" si="6">(+B38-B37)/B37</f>
        <v>3.9348423964658943E-2</v>
      </c>
      <c r="J38" s="25">
        <f t="shared" si="6"/>
        <v>2.1050899681536381E-2</v>
      </c>
      <c r="K38" s="25">
        <f t="shared" si="6"/>
        <v>6.6342864380582005E-3</v>
      </c>
      <c r="L38" s="25">
        <f t="shared" si="6"/>
        <v>3.0634823272454362E-3</v>
      </c>
      <c r="M38" s="25">
        <f t="shared" si="6"/>
        <v>1.7328452961379373E-2</v>
      </c>
      <c r="N38" s="25">
        <f t="shared" si="6"/>
        <v>1.6865734596669072E-2</v>
      </c>
      <c r="O38" s="25">
        <f t="shared" si="6"/>
        <v>8.139362916335191E-2</v>
      </c>
      <c r="P38" s="23"/>
      <c r="Q38" s="26"/>
      <c r="R38" s="23"/>
      <c r="S38" s="23"/>
      <c r="T38" s="23"/>
      <c r="U38" s="23"/>
      <c r="V38" s="23"/>
    </row>
    <row r="39" spans="1:22" s="24" customFormat="1" ht="13.5" x14ac:dyDescent="0.25">
      <c r="A39" s="20">
        <v>2011</v>
      </c>
      <c r="B39" s="21">
        <v>541.84425984870472</v>
      </c>
      <c r="C39" s="21">
        <v>334.47393943773596</v>
      </c>
      <c r="D39" s="21">
        <v>306.00530113839227</v>
      </c>
      <c r="E39" s="21">
        <v>257.48209612824712</v>
      </c>
      <c r="F39" s="21">
        <v>294.57442105048341</v>
      </c>
      <c r="G39" s="21">
        <v>245.96368315699169</v>
      </c>
      <c r="H39" s="21">
        <v>120.45872749666665</v>
      </c>
      <c r="I39" s="25">
        <f t="shared" si="6"/>
        <v>6.5484307427357669E-2</v>
      </c>
      <c r="J39" s="25">
        <f t="shared" si="6"/>
        <v>5.4563631751995627E-2</v>
      </c>
      <c r="K39" s="25">
        <f t="shared" si="6"/>
        <v>5.5737938464751315E-2</v>
      </c>
      <c r="L39" s="25">
        <f t="shared" si="6"/>
        <v>4.1962632622258918E-2</v>
      </c>
      <c r="M39" s="25">
        <f t="shared" si="6"/>
        <v>3.1428646871872475E-2</v>
      </c>
      <c r="N39" s="25">
        <f t="shared" si="6"/>
        <v>4.425024078735413E-2</v>
      </c>
      <c r="O39" s="25">
        <f t="shared" si="6"/>
        <v>4.656870345325758E-2</v>
      </c>
      <c r="P39" s="23"/>
      <c r="Q39" s="26"/>
      <c r="R39" s="23"/>
      <c r="S39" s="23"/>
      <c r="T39" s="23"/>
      <c r="U39" s="23"/>
      <c r="V39" s="23"/>
    </row>
    <row r="40" spans="1:22" s="24" customFormat="1" ht="13.5" x14ac:dyDescent="0.25">
      <c r="A40" s="20">
        <v>2012</v>
      </c>
      <c r="B40" s="21">
        <v>583.45207957023024</v>
      </c>
      <c r="C40" s="21">
        <v>355.33586462062539</v>
      </c>
      <c r="D40" s="21">
        <v>323.13639322647305</v>
      </c>
      <c r="E40" s="21">
        <v>273.17592486688505</v>
      </c>
      <c r="F40" s="21">
        <v>307.1865978325597</v>
      </c>
      <c r="G40" s="21">
        <v>260.87360594795535</v>
      </c>
      <c r="H40" s="21">
        <v>122.65814918499997</v>
      </c>
      <c r="I40" s="25">
        <f t="shared" si="6"/>
        <v>7.6789259949239602E-2</v>
      </c>
      <c r="J40" s="25">
        <f t="shared" si="6"/>
        <v>6.2372348703636372E-2</v>
      </c>
      <c r="K40" s="25">
        <f t="shared" si="6"/>
        <v>5.5982991223845383E-2</v>
      </c>
      <c r="L40" s="25">
        <f t="shared" si="6"/>
        <v>6.0951145631582569E-2</v>
      </c>
      <c r="M40" s="25">
        <f t="shared" si="6"/>
        <v>4.2814908154957712E-2</v>
      </c>
      <c r="N40" s="25">
        <f t="shared" si="6"/>
        <v>6.0618391299040189E-2</v>
      </c>
      <c r="O40" s="25">
        <f t="shared" si="6"/>
        <v>1.8258715943966611E-2</v>
      </c>
      <c r="P40" s="23"/>
      <c r="Q40" s="26"/>
      <c r="R40" s="23"/>
      <c r="S40" s="23"/>
      <c r="T40" s="23"/>
      <c r="U40" s="23"/>
      <c r="V40" s="23"/>
    </row>
    <row r="41" spans="1:22" s="24" customFormat="1" ht="13.5" x14ac:dyDescent="0.25">
      <c r="A41" s="20">
        <v>2013</v>
      </c>
      <c r="B41" s="21">
        <v>631.28173400262062</v>
      </c>
      <c r="C41" s="21">
        <v>378.87118407429563</v>
      </c>
      <c r="D41" s="21">
        <v>339.84983005263592</v>
      </c>
      <c r="E41" s="21">
        <v>288.74317692980361</v>
      </c>
      <c r="F41" s="21">
        <v>322.49581291074668</v>
      </c>
      <c r="G41" s="21">
        <v>275.80211609951385</v>
      </c>
      <c r="H41" s="21">
        <v>125.82690150333336</v>
      </c>
      <c r="I41" s="25">
        <f t="shared" ref="I41:M43" si="7">(+B41-B40)/B40</f>
        <v>8.1977005665352362E-2</v>
      </c>
      <c r="J41" s="25">
        <f t="shared" si="7"/>
        <v>6.6234010683941913E-2</v>
      </c>
      <c r="K41" s="25">
        <f t="shared" si="7"/>
        <v>5.1722545576750045E-2</v>
      </c>
      <c r="L41" s="25">
        <f t="shared" si="7"/>
        <v>5.6986178670409067E-2</v>
      </c>
      <c r="M41" s="25">
        <f t="shared" si="7"/>
        <v>4.9836858724323904E-2</v>
      </c>
      <c r="N41" s="25">
        <f t="shared" ref="N41:O43" si="8">(+G41-G40)/G40</f>
        <v>5.7225069195144092E-2</v>
      </c>
      <c r="O41" s="25">
        <f t="shared" si="8"/>
        <v>2.5834013796784898E-2</v>
      </c>
      <c r="P41" s="23"/>
      <c r="Q41" s="26"/>
      <c r="R41" s="23"/>
      <c r="S41" s="23"/>
      <c r="T41" s="23"/>
      <c r="U41" s="23"/>
      <c r="V41" s="23"/>
    </row>
    <row r="42" spans="1:22" s="24" customFormat="1" ht="13.5" x14ac:dyDescent="0.25">
      <c r="A42" s="20">
        <v>2014</v>
      </c>
      <c r="B42" s="21">
        <v>684.31003775839281</v>
      </c>
      <c r="C42" s="21">
        <v>411.33421325149044</v>
      </c>
      <c r="D42" s="21">
        <v>357.24174541949043</v>
      </c>
      <c r="E42" s="21">
        <v>304.61785995241036</v>
      </c>
      <c r="F42" s="21">
        <v>340.18081300157922</v>
      </c>
      <c r="G42" s="21">
        <v>292.24811743399101</v>
      </c>
      <c r="H42" s="21">
        <v>130.93000350416665</v>
      </c>
      <c r="I42" s="25">
        <f t="shared" si="7"/>
        <v>8.4001010799960904E-2</v>
      </c>
      <c r="J42" s="25">
        <f t="shared" si="7"/>
        <v>8.5683552990477363E-2</v>
      </c>
      <c r="K42" s="25">
        <f t="shared" si="7"/>
        <v>5.1175295171284461E-2</v>
      </c>
      <c r="L42" s="25">
        <f t="shared" si="7"/>
        <v>5.4978556346860594E-2</v>
      </c>
      <c r="M42" s="25">
        <f t="shared" si="7"/>
        <v>5.4837921556913395E-2</v>
      </c>
      <c r="N42" s="25">
        <f t="shared" si="8"/>
        <v>5.9629714111922104E-2</v>
      </c>
      <c r="O42" s="25">
        <f t="shared" si="8"/>
        <v>4.0556525988189415E-2</v>
      </c>
      <c r="P42" s="23"/>
      <c r="Q42" s="26"/>
      <c r="R42" s="23"/>
      <c r="S42" s="23"/>
      <c r="T42" s="23"/>
      <c r="U42" s="23"/>
      <c r="V42" s="23"/>
    </row>
    <row r="43" spans="1:22" s="24" customFormat="1" ht="13.5" x14ac:dyDescent="0.25">
      <c r="A43" s="20">
        <v>2015</v>
      </c>
      <c r="B43" s="21">
        <v>743.46184975769131</v>
      </c>
      <c r="C43" s="21">
        <v>449.82362132260442</v>
      </c>
      <c r="D43" s="21">
        <v>372.76186921176765</v>
      </c>
      <c r="E43" s="21">
        <v>314.22793925841034</v>
      </c>
      <c r="F43" s="21">
        <v>358.77429283706812</v>
      </c>
      <c r="G43" s="21">
        <v>306.86540844533414</v>
      </c>
      <c r="H43" s="21">
        <v>125.22907539666666</v>
      </c>
      <c r="I43" s="25">
        <f t="shared" si="7"/>
        <v>8.6440076479169001E-2</v>
      </c>
      <c r="J43" s="25">
        <f t="shared" si="7"/>
        <v>9.357210470499204E-2</v>
      </c>
      <c r="K43" s="25">
        <f t="shared" si="7"/>
        <v>4.3444317444067862E-2</v>
      </c>
      <c r="L43" s="25">
        <f t="shared" si="7"/>
        <v>3.1547983783686701E-2</v>
      </c>
      <c r="M43" s="25">
        <f t="shared" si="7"/>
        <v>5.4657638305434283E-2</v>
      </c>
      <c r="N43" s="25">
        <f t="shared" si="8"/>
        <v>5.0016715726645115E-2</v>
      </c>
      <c r="O43" s="25">
        <f t="shared" si="8"/>
        <v>-4.3541800618057472E-2</v>
      </c>
      <c r="P43" s="23"/>
      <c r="Q43" s="26"/>
      <c r="R43" s="23"/>
      <c r="S43" s="23"/>
      <c r="T43" s="23"/>
      <c r="U43" s="23"/>
      <c r="V43" s="23"/>
    </row>
    <row r="44" spans="1:22" s="24" customFormat="1" ht="13.5" x14ac:dyDescent="0.25">
      <c r="A44" s="20">
        <v>2016</v>
      </c>
      <c r="B44" s="21">
        <v>796.96527498088074</v>
      </c>
      <c r="C44" s="21">
        <v>485.18257212196357</v>
      </c>
      <c r="D44" s="21">
        <v>384.8673590709522</v>
      </c>
      <c r="E44" s="21">
        <v>315.35157387581728</v>
      </c>
      <c r="F44" s="21">
        <v>375.17361820491868</v>
      </c>
      <c r="G44" s="21">
        <v>315.01334477170906</v>
      </c>
      <c r="H44" s="21">
        <v>122.39403845416666</v>
      </c>
      <c r="I44" s="25">
        <f t="shared" ref="I44:N44" si="9">(+B44-B43)/B43</f>
        <v>7.1965259872617857E-2</v>
      </c>
      <c r="J44" s="25">
        <f t="shared" si="9"/>
        <v>7.8606256148563675E-2</v>
      </c>
      <c r="K44" s="25">
        <f t="shared" si="9"/>
        <v>3.2475129188461543E-2</v>
      </c>
      <c r="L44" s="25">
        <f t="shared" si="9"/>
        <v>3.5758584041213999E-3</v>
      </c>
      <c r="M44" s="25">
        <f t="shared" si="9"/>
        <v>4.570930999032885E-2</v>
      </c>
      <c r="N44" s="25">
        <f t="shared" si="9"/>
        <v>2.6552149907200812E-2</v>
      </c>
      <c r="O44" s="25">
        <f t="shared" ref="O44:O50" si="10">(+H44-H43)/H43</f>
        <v>-2.2638807589371212E-2</v>
      </c>
      <c r="P44" s="23"/>
      <c r="Q44" s="26"/>
      <c r="R44" s="23"/>
      <c r="S44" s="23"/>
      <c r="T44" s="23"/>
      <c r="U44" s="23"/>
      <c r="V44" s="23"/>
    </row>
    <row r="45" spans="1:22" s="24" customFormat="1" ht="13.5" x14ac:dyDescent="0.25">
      <c r="A45" s="20">
        <v>2017</v>
      </c>
      <c r="B45" s="21">
        <v>849.69021271617351</v>
      </c>
      <c r="C45" s="21">
        <v>514.26504250065443</v>
      </c>
      <c r="D45" s="21">
        <v>403.45819899280065</v>
      </c>
      <c r="E45" s="21">
        <v>321.0232044416793</v>
      </c>
      <c r="F45" s="21">
        <v>388.63184260127514</v>
      </c>
      <c r="G45" s="21">
        <v>327.39919931369747</v>
      </c>
      <c r="H45" s="21">
        <v>125.86473146833335</v>
      </c>
      <c r="I45" s="25">
        <f t="shared" ref="I45:N50" si="11">(+B45-B44)/B44</f>
        <v>6.6157133052701253E-2</v>
      </c>
      <c r="J45" s="25">
        <f t="shared" si="11"/>
        <v>5.9941292308785164E-2</v>
      </c>
      <c r="K45" s="25">
        <f t="shared" si="11"/>
        <v>4.830453787176358E-2</v>
      </c>
      <c r="L45" s="25">
        <f t="shared" si="11"/>
        <v>1.7985103090354185E-2</v>
      </c>
      <c r="M45" s="25">
        <f t="shared" si="11"/>
        <v>3.5871990308779161E-2</v>
      </c>
      <c r="N45" s="25">
        <f t="shared" si="11"/>
        <v>3.9318507445976508E-2</v>
      </c>
      <c r="O45" s="25">
        <f t="shared" si="10"/>
        <v>2.8356716209395831E-2</v>
      </c>
      <c r="P45" s="23"/>
      <c r="Q45" s="26"/>
      <c r="R45" s="23"/>
      <c r="S45" s="23"/>
      <c r="T45" s="23"/>
      <c r="U45" s="23"/>
      <c r="V45" s="23"/>
    </row>
    <row r="46" spans="1:22" s="24" customFormat="1" ht="13.5" x14ac:dyDescent="0.25">
      <c r="A46" s="20">
        <v>2018</v>
      </c>
      <c r="B46" s="21">
        <v>912.45539163965702</v>
      </c>
      <c r="C46" s="21">
        <v>542.30419406659757</v>
      </c>
      <c r="D46" s="21">
        <v>425.11735648291756</v>
      </c>
      <c r="E46" s="21">
        <v>332.96713551551863</v>
      </c>
      <c r="F46" s="21">
        <v>401.38304455398151</v>
      </c>
      <c r="G46" s="21">
        <v>344.22123725097703</v>
      </c>
      <c r="H46" s="21">
        <v>129.02487633833334</v>
      </c>
      <c r="I46" s="25">
        <f t="shared" si="11"/>
        <v>7.3868308689639228E-2</v>
      </c>
      <c r="J46" s="25">
        <f t="shared" si="11"/>
        <v>5.4522764039337673E-2</v>
      </c>
      <c r="K46" s="25">
        <f t="shared" si="11"/>
        <v>5.3683770819844955E-2</v>
      </c>
      <c r="L46" s="25">
        <f t="shared" si="11"/>
        <v>3.7205818484717067E-2</v>
      </c>
      <c r="M46" s="25">
        <f t="shared" si="11"/>
        <v>3.2810491974505356E-2</v>
      </c>
      <c r="N46" s="25">
        <f t="shared" si="11"/>
        <v>5.1380815751969899E-2</v>
      </c>
      <c r="O46" s="25">
        <f t="shared" si="10"/>
        <v>2.5107469210269327E-2</v>
      </c>
      <c r="P46" s="23"/>
      <c r="Q46" s="26"/>
      <c r="R46" s="23"/>
      <c r="S46" s="23"/>
      <c r="T46" s="23"/>
      <c r="U46" s="23"/>
      <c r="V46" s="23"/>
    </row>
    <row r="47" spans="1:22" s="24" customFormat="1" ht="13.5" x14ac:dyDescent="0.25">
      <c r="A47" s="20">
        <v>2019</v>
      </c>
      <c r="B47" s="21">
        <v>982.42746186551119</v>
      </c>
      <c r="C47" s="21">
        <v>577.5339687805523</v>
      </c>
      <c r="D47" s="21">
        <v>447.24098629479073</v>
      </c>
      <c r="E47" s="21">
        <v>345.82156956004332</v>
      </c>
      <c r="F47" s="21">
        <v>413.6561842096724</v>
      </c>
      <c r="G47" s="21">
        <v>360.48231817748547</v>
      </c>
      <c r="H47" s="21">
        <v>128.05041655333332</v>
      </c>
      <c r="I47" s="25">
        <f t="shared" si="11"/>
        <v>7.6685469631689387E-2</v>
      </c>
      <c r="J47" s="25">
        <f t="shared" si="11"/>
        <v>6.4963124201153313E-2</v>
      </c>
      <c r="K47" s="25">
        <f t="shared" si="11"/>
        <v>5.20412292617419E-2</v>
      </c>
      <c r="L47" s="25">
        <f t="shared" si="11"/>
        <v>3.8605714118370014E-2</v>
      </c>
      <c r="M47" s="25">
        <f t="shared" si="11"/>
        <v>3.0577125322592689E-2</v>
      </c>
      <c r="N47" s="25">
        <f t="shared" si="11"/>
        <v>4.7240202424385092E-2</v>
      </c>
      <c r="O47" s="25">
        <f t="shared" si="10"/>
        <v>-7.5524953997612122E-3</v>
      </c>
      <c r="P47" s="23"/>
      <c r="Q47" s="26"/>
      <c r="R47" s="23"/>
      <c r="S47" s="23"/>
      <c r="T47" s="23"/>
      <c r="U47" s="23"/>
      <c r="V47" s="23"/>
    </row>
    <row r="48" spans="1:22" s="24" customFormat="1" ht="13.5" x14ac:dyDescent="0.25">
      <c r="A48" s="20">
        <v>2020</v>
      </c>
      <c r="B48" s="21">
        <v>958.91525906838694</v>
      </c>
      <c r="C48" s="21">
        <v>557.27481157220018</v>
      </c>
      <c r="D48" s="21">
        <v>426.96838466091566</v>
      </c>
      <c r="E48" s="21">
        <v>323.40596745312791</v>
      </c>
      <c r="F48" s="21">
        <v>389.31230805716632</v>
      </c>
      <c r="G48" s="21">
        <v>337.37775235916496</v>
      </c>
      <c r="H48" s="21">
        <v>112.97508656583335</v>
      </c>
      <c r="I48" s="25">
        <f t="shared" si="11"/>
        <v>-2.3932762173074246E-2</v>
      </c>
      <c r="J48" s="25">
        <f t="shared" si="11"/>
        <v>-3.5078728357967923E-2</v>
      </c>
      <c r="K48" s="25">
        <f t="shared" si="11"/>
        <v>-4.532813909079602E-2</v>
      </c>
      <c r="L48" s="25">
        <f t="shared" si="11"/>
        <v>-6.4818403708689104E-2</v>
      </c>
      <c r="M48" s="25">
        <f t="shared" si="11"/>
        <v>-5.885050697118735E-2</v>
      </c>
      <c r="N48" s="25">
        <f t="shared" si="11"/>
        <v>-6.4093478801212231E-2</v>
      </c>
      <c r="O48" s="25">
        <f t="shared" si="10"/>
        <v>-0.11772964425477724</v>
      </c>
      <c r="P48" s="23"/>
      <c r="Q48" s="26"/>
      <c r="R48" s="23"/>
      <c r="S48" s="23"/>
      <c r="T48" s="23"/>
      <c r="U48" s="23"/>
      <c r="V48" s="23"/>
    </row>
    <row r="49" spans="1:22" s="24" customFormat="1" ht="13.5" x14ac:dyDescent="0.25">
      <c r="A49" s="20">
        <v>2021</v>
      </c>
      <c r="B49" s="21">
        <v>1081.7441753943724</v>
      </c>
      <c r="C49" s="21">
        <v>615.26592847904578</v>
      </c>
      <c r="D49" s="21">
        <v>457.10199034786592</v>
      </c>
      <c r="E49" s="21">
        <v>336.03400433308872</v>
      </c>
      <c r="F49" s="21">
        <v>411.78940217891949</v>
      </c>
      <c r="G49" s="21">
        <v>364.7774282718521</v>
      </c>
      <c r="H49" s="21">
        <v>128.37144168666669</v>
      </c>
      <c r="I49" s="25">
        <f t="shared" si="11"/>
        <v>0.12809152337957078</v>
      </c>
      <c r="J49" s="25">
        <f t="shared" si="11"/>
        <v>0.10406197391775047</v>
      </c>
      <c r="K49" s="25">
        <f t="shared" si="11"/>
        <v>7.0575730591578539E-2</v>
      </c>
      <c r="L49" s="25">
        <f t="shared" si="11"/>
        <v>3.9047012581148545E-2</v>
      </c>
      <c r="M49" s="25">
        <f t="shared" si="11"/>
        <v>5.7735380198800826E-2</v>
      </c>
      <c r="N49" s="25">
        <f t="shared" si="11"/>
        <v>8.1213641744574933E-2</v>
      </c>
      <c r="O49" s="25">
        <f t="shared" si="10"/>
        <v>0.13628097653071061</v>
      </c>
      <c r="P49" s="23"/>
      <c r="Q49" s="23"/>
      <c r="R49" s="23"/>
      <c r="S49" s="23"/>
      <c r="T49" s="23"/>
      <c r="U49" s="23"/>
      <c r="V49" s="23"/>
    </row>
    <row r="50" spans="1:22" s="24" customFormat="1" ht="13.5" x14ac:dyDescent="0.25">
      <c r="A50" s="20">
        <v>2022</v>
      </c>
      <c r="B50" s="21">
        <v>1234.5808763715183</v>
      </c>
      <c r="C50" s="21">
        <v>695.07276543584624</v>
      </c>
      <c r="D50" s="21">
        <v>500.4685310341788</v>
      </c>
      <c r="E50" s="21">
        <v>365.00959337614586</v>
      </c>
      <c r="F50" s="21">
        <v>446.27444314844826</v>
      </c>
      <c r="G50" s="21">
        <v>408.34095891716714</v>
      </c>
      <c r="H50" s="21">
        <v>134.72928477999997</v>
      </c>
      <c r="I50" s="25">
        <f t="shared" si="11"/>
        <v>0.14128728811636646</v>
      </c>
      <c r="J50" s="25">
        <f t="shared" si="11"/>
        <v>0.1297111269497486</v>
      </c>
      <c r="K50" s="25">
        <f t="shared" si="11"/>
        <v>9.4872789009975353E-2</v>
      </c>
      <c r="L50" s="25">
        <f t="shared" si="11"/>
        <v>8.6228145572837672E-2</v>
      </c>
      <c r="M50" s="25">
        <f t="shared" si="11"/>
        <v>8.374436249951199E-2</v>
      </c>
      <c r="N50" s="25">
        <f t="shared" si="11"/>
        <v>0.11942496237143575</v>
      </c>
      <c r="O50" s="25">
        <f t="shared" si="10"/>
        <v>4.9526927561129391E-2</v>
      </c>
      <c r="P50" s="23"/>
      <c r="Q50" s="23"/>
      <c r="R50" s="23"/>
      <c r="S50" s="23"/>
      <c r="T50" s="23"/>
      <c r="U50" s="23"/>
      <c r="V50" s="23"/>
    </row>
    <row r="51" spans="1:22" s="24" customFormat="1" ht="13.5" x14ac:dyDescent="0.25">
      <c r="A51" s="20">
        <v>2023</v>
      </c>
      <c r="B51" s="21">
        <v>1324.3358779696762</v>
      </c>
      <c r="C51" s="21">
        <v>741.19866067757664</v>
      </c>
      <c r="D51" s="21">
        <v>528.3261840676895</v>
      </c>
      <c r="E51" s="21">
        <v>386.40918861777681</v>
      </c>
      <c r="F51" s="21">
        <v>467.85837434999235</v>
      </c>
      <c r="G51" s="21">
        <v>434.18167953483936</v>
      </c>
      <c r="H51" s="21">
        <v>128.64169444749999</v>
      </c>
      <c r="I51" s="25">
        <f>(+B51-B50)/B50</f>
        <v>7.2700787219344684E-2</v>
      </c>
      <c r="J51" s="25">
        <f t="shared" ref="J51" si="12">(+C51-C50)/C50</f>
        <v>6.6361246671500798E-2</v>
      </c>
      <c r="K51" s="25">
        <f t="shared" ref="K51" si="13">(+D51-D50)/D50</f>
        <v>5.5663146244070642E-2</v>
      </c>
      <c r="L51" s="25">
        <f t="shared" ref="L51" si="14">(+E51-E50)/E50</f>
        <v>5.862748713998446E-2</v>
      </c>
      <c r="M51" s="25">
        <f t="shared" ref="M51" si="15">(+F51-F50)/F50</f>
        <v>4.8364703677114741E-2</v>
      </c>
      <c r="N51" s="25">
        <f t="shared" ref="N51" si="16">(+G51-G50)/G50</f>
        <v>6.328221564203669E-2</v>
      </c>
      <c r="O51" s="25">
        <f t="shared" ref="O51" si="17">(+H51-H50)/H50</f>
        <v>-4.5183868840693676E-2</v>
      </c>
      <c r="P51" s="23"/>
      <c r="Q51" s="23"/>
      <c r="R51" s="23"/>
      <c r="S51" s="23"/>
      <c r="T51" s="23"/>
      <c r="U51" s="23"/>
      <c r="V51" s="23"/>
    </row>
    <row r="52" spans="1:22" s="24" customFormat="1" ht="15" x14ac:dyDescent="0.25">
      <c r="A52" s="23"/>
      <c r="B52" s="27"/>
      <c r="C52" s="27"/>
      <c r="D52" s="27"/>
      <c r="E52" s="27"/>
      <c r="F52" s="27"/>
      <c r="G52" s="28"/>
      <c r="H52" s="29"/>
      <c r="I52" s="30"/>
      <c r="J52" s="23"/>
      <c r="K52" s="23"/>
      <c r="L52" s="23"/>
      <c r="M52" s="25"/>
      <c r="N52" s="25"/>
      <c r="O52" s="25"/>
      <c r="P52" s="23"/>
      <c r="Q52" s="23"/>
      <c r="R52" s="23"/>
      <c r="S52" s="23"/>
      <c r="T52" s="23"/>
      <c r="U52" s="23"/>
      <c r="V52" s="23"/>
    </row>
    <row r="53" spans="1:22" s="24" customFormat="1" ht="13.5" x14ac:dyDescent="0.25">
      <c r="A53" s="23" t="s">
        <v>352</v>
      </c>
      <c r="B53" s="29">
        <f t="shared" ref="B53:H53" si="18">AVERAGE(B393:B395)</f>
        <v>1300.4005865729348</v>
      </c>
      <c r="C53" s="29">
        <f t="shared" si="18"/>
        <v>728.51164808637486</v>
      </c>
      <c r="D53" s="29">
        <f t="shared" si="18"/>
        <v>520.7604332675445</v>
      </c>
      <c r="E53" s="29">
        <f t="shared" si="18"/>
        <v>380.85503607706369</v>
      </c>
      <c r="F53" s="29">
        <f t="shared" si="18"/>
        <v>462.07334056094152</v>
      </c>
      <c r="G53" s="29">
        <f t="shared" si="18"/>
        <v>425.49995234010106</v>
      </c>
      <c r="H53" s="29">
        <f t="shared" si="18"/>
        <v>129.90126628333334</v>
      </c>
      <c r="I53" s="29"/>
      <c r="J53" s="31"/>
      <c r="K53" s="31"/>
      <c r="L53" s="31"/>
      <c r="M53" s="25"/>
      <c r="N53" s="25"/>
      <c r="O53" s="25"/>
      <c r="P53" s="23"/>
      <c r="Q53" s="23"/>
      <c r="R53" s="23"/>
      <c r="S53" s="23"/>
      <c r="T53" s="23"/>
      <c r="U53" s="23"/>
      <c r="V53" s="23"/>
    </row>
    <row r="54" spans="1:22" s="24" customFormat="1" ht="13.5" x14ac:dyDescent="0.25">
      <c r="A54" s="23" t="s">
        <v>372</v>
      </c>
      <c r="B54" s="29">
        <f t="shared" ref="B54:H54" si="19">AVERAGE(B405:B407)</f>
        <v>1364.5300697973828</v>
      </c>
      <c r="C54" s="29">
        <f t="shared" si="19"/>
        <v>760.80726916084279</v>
      </c>
      <c r="D54" s="29">
        <f t="shared" si="19"/>
        <v>541.02117568171695</v>
      </c>
      <c r="E54" s="29">
        <f t="shared" si="19"/>
        <v>396.86679320128542</v>
      </c>
      <c r="F54" s="29">
        <f t="shared" si="19"/>
        <v>477.7072135487158</v>
      </c>
      <c r="G54" s="29">
        <f t="shared" si="19"/>
        <v>447.74759317510251</v>
      </c>
      <c r="H54" s="29">
        <f t="shared" si="19"/>
        <v>128.11862042666667</v>
      </c>
      <c r="I54" s="25">
        <f t="shared" ref="I54:O54" si="20">(+B54-B53)/B53</f>
        <v>4.9315175559443813E-2</v>
      </c>
      <c r="J54" s="25">
        <f t="shared" si="20"/>
        <v>4.433096047166956E-2</v>
      </c>
      <c r="K54" s="25">
        <f t="shared" si="20"/>
        <v>3.8906071045077553E-2</v>
      </c>
      <c r="L54" s="25">
        <f t="shared" si="20"/>
        <v>4.2041605355014527E-2</v>
      </c>
      <c r="M54" s="25">
        <f t="shared" si="20"/>
        <v>3.3834180887378801E-2</v>
      </c>
      <c r="N54" s="25">
        <f t="shared" si="20"/>
        <v>5.2285883259556666E-2</v>
      </c>
      <c r="O54" s="25">
        <f t="shared" si="20"/>
        <v>-1.3723082981950838E-2</v>
      </c>
      <c r="P54" s="23"/>
      <c r="Q54" s="23"/>
      <c r="R54" s="23"/>
      <c r="S54" s="23"/>
      <c r="T54" s="23"/>
      <c r="U54" s="23"/>
      <c r="V54" s="23"/>
    </row>
    <row r="55" spans="1:22" s="24" customFormat="1" ht="13.5" x14ac:dyDescent="0.25">
      <c r="A55" s="23"/>
      <c r="B55" s="29"/>
      <c r="C55" s="29"/>
      <c r="D55" s="29"/>
      <c r="E55" s="29"/>
      <c r="F55" s="29"/>
      <c r="G55" s="28"/>
      <c r="H55" s="29"/>
      <c r="I55" s="30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</row>
    <row r="56" spans="1:22" s="24" customFormat="1" ht="13.5" x14ac:dyDescent="0.25">
      <c r="A56" s="23" t="s">
        <v>128</v>
      </c>
      <c r="B56" s="32"/>
      <c r="C56" s="29"/>
      <c r="D56" s="29"/>
      <c r="E56" s="29"/>
      <c r="F56" s="29"/>
      <c r="G56" s="28"/>
      <c r="H56" s="29"/>
      <c r="I56" s="3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</row>
    <row r="57" spans="1:22" s="24" customFormat="1" ht="13.5" x14ac:dyDescent="0.25">
      <c r="A57" s="23" t="s">
        <v>5</v>
      </c>
      <c r="B57" s="21">
        <v>246.86447503652542</v>
      </c>
      <c r="C57" s="21">
        <v>179.90933915526713</v>
      </c>
      <c r="D57" s="21">
        <v>176.25742485270871</v>
      </c>
      <c r="E57" s="21">
        <v>149.35647986468618</v>
      </c>
      <c r="F57" s="21">
        <v>179.07907806408571</v>
      </c>
      <c r="G57" s="21">
        <v>139.8112668001144</v>
      </c>
      <c r="H57" s="21">
        <v>111.98647506</v>
      </c>
      <c r="I57" s="22"/>
      <c r="J57" s="31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</row>
    <row r="58" spans="1:22" s="24" customFormat="1" ht="13.5" x14ac:dyDescent="0.25">
      <c r="A58" s="23" t="s">
        <v>6</v>
      </c>
      <c r="B58" s="21">
        <v>248.52418213711641</v>
      </c>
      <c r="C58" s="21">
        <v>181.0857215543478</v>
      </c>
      <c r="D58" s="21">
        <v>177.45021754600162</v>
      </c>
      <c r="E58" s="21">
        <v>150.00103793363033</v>
      </c>
      <c r="F58" s="21">
        <v>179.81651703074257</v>
      </c>
      <c r="G58" s="21">
        <v>140.30311695739206</v>
      </c>
      <c r="H58" s="21">
        <v>112.79797126</v>
      </c>
      <c r="I58" s="34">
        <f>(+B58-B57)/B57</f>
        <v>6.7231508314245158E-3</v>
      </c>
      <c r="J58" s="34">
        <f t="shared" ref="J58:N58" si="21">(+C58-C57)/C57</f>
        <v>6.5387511543545411E-3</v>
      </c>
      <c r="K58" s="34">
        <f t="shared" si="21"/>
        <v>6.7673330317272289E-3</v>
      </c>
      <c r="L58" s="34">
        <f t="shared" si="21"/>
        <v>4.3155681596681039E-3</v>
      </c>
      <c r="M58" s="34">
        <f t="shared" si="21"/>
        <v>4.1179515476004718E-3</v>
      </c>
      <c r="N58" s="34">
        <f t="shared" si="21"/>
        <v>3.5179579481305809E-3</v>
      </c>
      <c r="O58" s="34">
        <f t="shared" ref="O58:O121" si="22">(+H58-H57)/H57</f>
        <v>7.2463768465362522E-3</v>
      </c>
      <c r="P58" s="23"/>
      <c r="Q58" s="23"/>
      <c r="R58" s="23"/>
      <c r="S58" s="23"/>
      <c r="T58" s="23"/>
      <c r="U58" s="23"/>
      <c r="V58" s="23"/>
    </row>
    <row r="59" spans="1:22" s="24" customFormat="1" ht="13.5" x14ac:dyDescent="0.25">
      <c r="A59" s="23" t="s">
        <v>7</v>
      </c>
      <c r="B59" s="21">
        <v>249.88364020648265</v>
      </c>
      <c r="C59" s="21">
        <v>181.78587154341938</v>
      </c>
      <c r="D59" s="21">
        <v>178.42911309373903</v>
      </c>
      <c r="E59" s="21">
        <v>150.53978585953936</v>
      </c>
      <c r="F59" s="21">
        <v>180.45436392713847</v>
      </c>
      <c r="G59" s="21">
        <v>140.69202173291393</v>
      </c>
      <c r="H59" s="21">
        <v>111.78360101</v>
      </c>
      <c r="I59" s="34">
        <f t="shared" ref="I59:I122" si="23">(+B59-B58)/B58</f>
        <v>5.470123903742281E-3</v>
      </c>
      <c r="J59" s="34">
        <f t="shared" ref="J59:J122" si="24">(+C59-C58)/C58</f>
        <v>3.8664008573500146E-3</v>
      </c>
      <c r="K59" s="34">
        <f t="shared" ref="K59:K122" si="25">(+D59-D58)/D58</f>
        <v>5.5164516633158991E-3</v>
      </c>
      <c r="L59" s="34">
        <f t="shared" ref="L59:L122" si="26">(+E59-E58)/E58</f>
        <v>3.5916279869170685E-3</v>
      </c>
      <c r="M59" s="34">
        <f t="shared" ref="M59:M122" si="27">(+F59-F58)/F58</f>
        <v>3.5472097164847712E-3</v>
      </c>
      <c r="N59" s="34">
        <f t="shared" ref="N59:N90" si="28">(+G59-G58)/G58</f>
        <v>2.7718897766182203E-3</v>
      </c>
      <c r="O59" s="34">
        <f t="shared" si="22"/>
        <v>-8.9928057984471135E-3</v>
      </c>
      <c r="P59" s="23"/>
      <c r="Q59" s="23"/>
      <c r="R59" s="23"/>
      <c r="S59" s="23"/>
      <c r="T59" s="23"/>
      <c r="U59" s="23"/>
      <c r="V59" s="23"/>
    </row>
    <row r="60" spans="1:22" s="24" customFormat="1" ht="13.5" x14ac:dyDescent="0.25">
      <c r="A60" s="23" t="s">
        <v>8</v>
      </c>
      <c r="B60" s="21">
        <v>251.00552275860321</v>
      </c>
      <c r="C60" s="21">
        <v>182.06052851515668</v>
      </c>
      <c r="D60" s="21">
        <v>179.15622613239807</v>
      </c>
      <c r="E60" s="21">
        <v>151.0103215469257</v>
      </c>
      <c r="F60" s="21">
        <v>181.01248443750296</v>
      </c>
      <c r="G60" s="21">
        <v>141.13239919931371</v>
      </c>
      <c r="H60" s="21">
        <v>112.79797126</v>
      </c>
      <c r="I60" s="34">
        <f>(+B60-B59)/B59</f>
        <v>4.4896198534386828E-3</v>
      </c>
      <c r="J60" s="34">
        <f t="shared" si="24"/>
        <v>1.510881838095427E-3</v>
      </c>
      <c r="K60" s="34">
        <f t="shared" si="25"/>
        <v>4.0750807200226752E-3</v>
      </c>
      <c r="L60" s="34">
        <f t="shared" si="26"/>
        <v>3.1256566807220162E-3</v>
      </c>
      <c r="M60" s="34">
        <f t="shared" si="27"/>
        <v>3.0928623626405609E-3</v>
      </c>
      <c r="N60" s="34">
        <f t="shared" si="28"/>
        <v>3.1300813008130761E-3</v>
      </c>
      <c r="O60" s="34">
        <f t="shared" si="22"/>
        <v>9.0744102071756913E-3</v>
      </c>
      <c r="P60" s="23"/>
      <c r="Q60" s="23"/>
      <c r="R60" s="23"/>
      <c r="S60" s="23"/>
      <c r="T60" s="23"/>
      <c r="U60" s="23"/>
      <c r="V60" s="23"/>
    </row>
    <row r="61" spans="1:22" s="24" customFormat="1" ht="13.5" x14ac:dyDescent="0.25">
      <c r="A61" s="23" t="s">
        <v>9</v>
      </c>
      <c r="B61" s="21">
        <v>253.58238516793827</v>
      </c>
      <c r="C61" s="21">
        <v>182.61731414973949</v>
      </c>
      <c r="D61" s="21">
        <v>179.84971858926764</v>
      </c>
      <c r="E61" s="21">
        <v>151.56707884690931</v>
      </c>
      <c r="F61" s="21">
        <v>182.02982818134529</v>
      </c>
      <c r="G61" s="21">
        <v>141.55561910208749</v>
      </c>
      <c r="H61" s="21">
        <v>114.01521554999999</v>
      </c>
      <c r="I61" s="34">
        <f t="shared" si="23"/>
        <v>1.0266158214428141E-2</v>
      </c>
      <c r="J61" s="34">
        <f t="shared" si="24"/>
        <v>3.0582446350333223E-3</v>
      </c>
      <c r="K61" s="34">
        <f t="shared" si="25"/>
        <v>3.8708811401121294E-3</v>
      </c>
      <c r="L61" s="34">
        <f t="shared" si="26"/>
        <v>3.6868824215476317E-3</v>
      </c>
      <c r="M61" s="34">
        <f t="shared" si="27"/>
        <v>5.6202960088843146E-3</v>
      </c>
      <c r="N61" s="34">
        <f t="shared" si="28"/>
        <v>2.9987437695017847E-3</v>
      </c>
      <c r="O61" s="34">
        <f t="shared" si="22"/>
        <v>1.0791366869482441E-2</v>
      </c>
      <c r="P61" s="23"/>
      <c r="Q61" s="23"/>
      <c r="R61" s="23"/>
      <c r="S61" s="23"/>
      <c r="T61" s="23"/>
      <c r="U61" s="23"/>
      <c r="V61" s="23"/>
    </row>
    <row r="62" spans="1:22" s="24" customFormat="1" ht="13.5" x14ac:dyDescent="0.25">
      <c r="A62" s="23" t="s">
        <v>10</v>
      </c>
      <c r="B62" s="21">
        <v>255.34101481473223</v>
      </c>
      <c r="C62" s="21">
        <v>183.03321415061023</v>
      </c>
      <c r="D62" s="21">
        <v>180.39769982533679</v>
      </c>
      <c r="E62" s="21">
        <v>152.26669360861678</v>
      </c>
      <c r="F62" s="21">
        <v>182.67633998318112</v>
      </c>
      <c r="G62" s="21">
        <v>141.96168144123536</v>
      </c>
      <c r="H62" s="21">
        <v>114.01521554999999</v>
      </c>
      <c r="I62" s="34">
        <f t="shared" si="23"/>
        <v>6.9351411992961878E-3</v>
      </c>
      <c r="J62" s="34">
        <f t="shared" si="24"/>
        <v>2.2774401365345167E-3</v>
      </c>
      <c r="K62" s="34">
        <f t="shared" si="25"/>
        <v>3.0468840338894396E-3</v>
      </c>
      <c r="L62" s="34">
        <f t="shared" si="26"/>
        <v>4.6158754726289414E-3</v>
      </c>
      <c r="M62" s="34">
        <f t="shared" si="27"/>
        <v>3.5516805585936589E-3</v>
      </c>
      <c r="N62" s="34">
        <f t="shared" si="28"/>
        <v>2.8685709668297981E-3</v>
      </c>
      <c r="O62" s="34">
        <f t="shared" si="22"/>
        <v>0</v>
      </c>
      <c r="P62" s="23"/>
      <c r="Q62" s="23"/>
      <c r="R62" s="23"/>
      <c r="S62" s="23"/>
      <c r="T62" s="23"/>
      <c r="U62" s="23"/>
      <c r="V62" s="23"/>
    </row>
    <row r="63" spans="1:22" s="24" customFormat="1" ht="13.5" x14ac:dyDescent="0.25">
      <c r="A63" s="23" t="s">
        <v>11</v>
      </c>
      <c r="B63" s="21">
        <v>254.86724345135627</v>
      </c>
      <c r="C63" s="21">
        <v>183.6883499030493</v>
      </c>
      <c r="D63" s="21">
        <v>180.95749338290327</v>
      </c>
      <c r="E63" s="21">
        <v>152.96008525900407</v>
      </c>
      <c r="F63" s="21">
        <v>183.54086558740488</v>
      </c>
      <c r="G63" s="21">
        <v>142.43637403488705</v>
      </c>
      <c r="H63" s="21">
        <v>114.6238377</v>
      </c>
      <c r="I63" s="34">
        <f t="shared" si="23"/>
        <v>-1.8554456036752025E-3</v>
      </c>
      <c r="J63" s="34">
        <f t="shared" si="24"/>
        <v>3.5793271482408759E-3</v>
      </c>
      <c r="K63" s="34">
        <f t="shared" si="25"/>
        <v>3.1031080668349875E-3</v>
      </c>
      <c r="L63" s="34">
        <f t="shared" si="26"/>
        <v>4.5537972484618189E-3</v>
      </c>
      <c r="M63" s="34">
        <f t="shared" si="27"/>
        <v>4.732553785035073E-3</v>
      </c>
      <c r="N63" s="34">
        <f t="shared" si="28"/>
        <v>3.3438079123357918E-3</v>
      </c>
      <c r="O63" s="34">
        <f t="shared" si="22"/>
        <v>5.3380783175654154E-3</v>
      </c>
      <c r="P63" s="23"/>
      <c r="Q63" s="23"/>
      <c r="R63" s="23"/>
      <c r="S63" s="23"/>
      <c r="T63" s="23"/>
      <c r="U63" s="23"/>
      <c r="V63" s="23"/>
    </row>
    <row r="64" spans="1:22" s="24" customFormat="1" ht="13.5" x14ac:dyDescent="0.25">
      <c r="A64" s="23" t="s">
        <v>12</v>
      </c>
      <c r="B64" s="21">
        <v>256.4271726605462</v>
      </c>
      <c r="C64" s="21">
        <v>184.6493498824774</v>
      </c>
      <c r="D64" s="21">
        <v>181.58624285240521</v>
      </c>
      <c r="E64" s="21">
        <v>153.60173104582114</v>
      </c>
      <c r="F64" s="21">
        <v>184.10543835272125</v>
      </c>
      <c r="G64" s="21">
        <v>142.91678581641406</v>
      </c>
      <c r="H64" s="21">
        <v>115.02958580000001</v>
      </c>
      <c r="I64" s="34">
        <f t="shared" si="23"/>
        <v>6.1205558943774512E-3</v>
      </c>
      <c r="J64" s="34">
        <f t="shared" si="24"/>
        <v>5.2316871480162517E-3</v>
      </c>
      <c r="K64" s="34">
        <f t="shared" si="25"/>
        <v>3.4745699542351434E-3</v>
      </c>
      <c r="L64" s="34">
        <f t="shared" si="26"/>
        <v>4.1948576697677705E-3</v>
      </c>
      <c r="M64" s="34">
        <f t="shared" si="27"/>
        <v>3.0760057903699515E-3</v>
      </c>
      <c r="N64" s="34">
        <f t="shared" si="28"/>
        <v>3.3728167034731082E-3</v>
      </c>
      <c r="O64" s="34">
        <f t="shared" si="22"/>
        <v>3.5398230258347992E-3</v>
      </c>
      <c r="P64" s="23"/>
      <c r="Q64" s="23"/>
      <c r="R64" s="23"/>
      <c r="S64" s="23"/>
      <c r="T64" s="23"/>
      <c r="U64" s="23"/>
      <c r="V64" s="23"/>
    </row>
    <row r="65" spans="1:22" s="24" customFormat="1" ht="13.5" x14ac:dyDescent="0.25">
      <c r="A65" s="23" t="s">
        <v>13</v>
      </c>
      <c r="B65" s="21">
        <v>258.96641370014237</v>
      </c>
      <c r="C65" s="21">
        <v>185.54291238142409</v>
      </c>
      <c r="D65" s="21">
        <v>182.4532676207165</v>
      </c>
      <c r="E65" s="21">
        <v>154.11535885047991</v>
      </c>
      <c r="F65" s="21">
        <v>184.70824064764841</v>
      </c>
      <c r="G65" s="21">
        <v>143.41435516156707</v>
      </c>
      <c r="H65" s="21">
        <v>115.02958580000001</v>
      </c>
      <c r="I65" s="34">
        <f t="shared" si="23"/>
        <v>9.9023867605386971E-3</v>
      </c>
      <c r="J65" s="34">
        <f t="shared" si="24"/>
        <v>4.8392398863868905E-3</v>
      </c>
      <c r="K65" s="34">
        <f t="shared" si="25"/>
        <v>4.7747271747674248E-3</v>
      </c>
      <c r="L65" s="34">
        <f t="shared" si="26"/>
        <v>3.3438933348058863E-3</v>
      </c>
      <c r="M65" s="34">
        <f t="shared" si="27"/>
        <v>3.2742231860216462E-3</v>
      </c>
      <c r="N65" s="34">
        <f t="shared" si="28"/>
        <v>3.4815318740247267E-3</v>
      </c>
      <c r="O65" s="34">
        <f t="shared" si="22"/>
        <v>0</v>
      </c>
      <c r="P65" s="23"/>
      <c r="Q65" s="23"/>
      <c r="R65" s="23"/>
      <c r="S65" s="23"/>
      <c r="T65" s="23"/>
      <c r="U65" s="23"/>
      <c r="V65" s="23"/>
    </row>
    <row r="66" spans="1:22" s="24" customFormat="1" ht="13.5" x14ac:dyDescent="0.25">
      <c r="A66" s="23" t="s">
        <v>14</v>
      </c>
      <c r="B66" s="21">
        <v>260.34550141431566</v>
      </c>
      <c r="C66" s="21">
        <v>186.62684780473131</v>
      </c>
      <c r="D66" s="21">
        <v>183.21305011806416</v>
      </c>
      <c r="E66" s="21">
        <v>154.72244590495984</v>
      </c>
      <c r="F66" s="21">
        <v>185.18126915001275</v>
      </c>
      <c r="G66" s="21">
        <v>143.98627394909923</v>
      </c>
      <c r="H66" s="21">
        <v>114.42096365</v>
      </c>
      <c r="I66" s="34">
        <f t="shared" si="23"/>
        <v>5.3253535640731499E-3</v>
      </c>
      <c r="J66" s="34">
        <f t="shared" si="24"/>
        <v>5.8419662028315993E-3</v>
      </c>
      <c r="K66" s="34">
        <f t="shared" si="25"/>
        <v>4.1642580988305016E-3</v>
      </c>
      <c r="L66" s="34">
        <f t="shared" si="26"/>
        <v>3.9391729611382787E-3</v>
      </c>
      <c r="M66" s="34">
        <f t="shared" si="27"/>
        <v>2.5609496398522787E-3</v>
      </c>
      <c r="N66" s="34">
        <f t="shared" si="28"/>
        <v>3.9878768543626306E-3</v>
      </c>
      <c r="O66" s="34">
        <f t="shared" si="22"/>
        <v>-5.2910053163036088E-3</v>
      </c>
      <c r="P66" s="23"/>
      <c r="Q66" s="23"/>
      <c r="R66" s="23"/>
      <c r="S66" s="23"/>
      <c r="T66" s="23"/>
      <c r="U66" s="23"/>
      <c r="V66" s="23"/>
    </row>
    <row r="67" spans="1:22" s="24" customFormat="1" ht="13.5" x14ac:dyDescent="0.25">
      <c r="A67" s="23" t="s">
        <v>15</v>
      </c>
      <c r="B67" s="21">
        <v>262.05382374676327</v>
      </c>
      <c r="C67" s="21">
        <v>187.7329212973298</v>
      </c>
      <c r="D67" s="21">
        <v>183.90116317756323</v>
      </c>
      <c r="E67" s="21">
        <v>155.22020367436821</v>
      </c>
      <c r="F67" s="21">
        <v>185.91918152075374</v>
      </c>
      <c r="G67" s="21">
        <v>144.52959679725478</v>
      </c>
      <c r="H67" s="21">
        <v>113.40659341</v>
      </c>
      <c r="I67" s="34">
        <f t="shared" si="23"/>
        <v>6.5617509162525216E-3</v>
      </c>
      <c r="J67" s="34">
        <f t="shared" si="24"/>
        <v>5.9266579573576351E-3</v>
      </c>
      <c r="K67" s="34">
        <f t="shared" si="25"/>
        <v>3.755808110042638E-3</v>
      </c>
      <c r="L67" s="34">
        <f t="shared" si="26"/>
        <v>3.2171012195226036E-3</v>
      </c>
      <c r="M67" s="34">
        <f t="shared" si="27"/>
        <v>3.9848110671669148E-3</v>
      </c>
      <c r="N67" s="34">
        <f t="shared" si="28"/>
        <v>3.7734350174769109E-3</v>
      </c>
      <c r="O67" s="34">
        <f t="shared" si="22"/>
        <v>-8.8652481821674036E-3</v>
      </c>
      <c r="P67" s="23"/>
      <c r="Q67" s="23"/>
      <c r="R67" s="23"/>
      <c r="S67" s="23"/>
      <c r="T67" s="23"/>
      <c r="U67" s="23"/>
      <c r="V67" s="23"/>
    </row>
    <row r="68" spans="1:22" s="24" customFormat="1" ht="13.5" x14ac:dyDescent="0.25">
      <c r="A68" s="23" t="s">
        <v>16</v>
      </c>
      <c r="B68" s="21">
        <v>263.78469234105097</v>
      </c>
      <c r="C68" s="21">
        <v>188.83739309348331</v>
      </c>
      <c r="D68" s="21">
        <v>185.15578279018899</v>
      </c>
      <c r="E68" s="21">
        <v>155.81883203632302</v>
      </c>
      <c r="F68" s="21">
        <v>186.59595500310303</v>
      </c>
      <c r="G68" s="21">
        <v>145.09007720903634</v>
      </c>
      <c r="H68" s="21">
        <v>113.20371935999999</v>
      </c>
      <c r="I68" s="34">
        <f t="shared" si="23"/>
        <v>6.6050117855190344E-3</v>
      </c>
      <c r="J68" s="34">
        <f t="shared" si="24"/>
        <v>5.8832078493268923E-3</v>
      </c>
      <c r="K68" s="34">
        <f t="shared" si="25"/>
        <v>6.8222494678534425E-3</v>
      </c>
      <c r="L68" s="34">
        <f t="shared" si="26"/>
        <v>3.8566394566177313E-3</v>
      </c>
      <c r="M68" s="34">
        <f t="shared" si="27"/>
        <v>3.6401487830008731E-3</v>
      </c>
      <c r="N68" s="34">
        <f t="shared" si="28"/>
        <v>3.8779628823554608E-3</v>
      </c>
      <c r="O68" s="34">
        <f t="shared" si="22"/>
        <v>-1.7889087741711179E-3</v>
      </c>
      <c r="P68" s="35"/>
      <c r="Q68" s="35"/>
      <c r="R68" s="35"/>
      <c r="S68" s="35"/>
      <c r="T68" s="35"/>
      <c r="U68" s="35"/>
      <c r="V68" s="35"/>
    </row>
    <row r="69" spans="1:22" s="24" customFormat="1" ht="13.5" x14ac:dyDescent="0.25">
      <c r="A69" s="23" t="s">
        <v>17</v>
      </c>
      <c r="B69" s="21">
        <v>264.4866693014111</v>
      </c>
      <c r="C69" s="21">
        <v>189.54895590876774</v>
      </c>
      <c r="D69" s="21">
        <v>186.62751352442396</v>
      </c>
      <c r="E69" s="21">
        <v>156.10244066777346</v>
      </c>
      <c r="F69" s="21">
        <v>186.79205872024426</v>
      </c>
      <c r="G69" s="21">
        <v>145.55905061481269</v>
      </c>
      <c r="H69" s="21">
        <v>113.8123415</v>
      </c>
      <c r="I69" s="34">
        <f t="shared" si="23"/>
        <v>2.6611739829562652E-3</v>
      </c>
      <c r="J69" s="34">
        <f t="shared" si="24"/>
        <v>3.7681245415846585E-3</v>
      </c>
      <c r="K69" s="34">
        <f t="shared" si="25"/>
        <v>7.948607988672288E-3</v>
      </c>
      <c r="L69" s="34">
        <f t="shared" si="26"/>
        <v>1.8201178108197878E-3</v>
      </c>
      <c r="M69" s="34">
        <f t="shared" si="27"/>
        <v>1.0509537419391866E-3</v>
      </c>
      <c r="N69" s="34">
        <f t="shared" si="28"/>
        <v>3.232291379242198E-3</v>
      </c>
      <c r="O69" s="34">
        <f t="shared" si="22"/>
        <v>5.3763440233312891E-3</v>
      </c>
      <c r="P69" s="35">
        <f>AVERAGE(I58:I69)</f>
        <v>5.7670817751976433E-3</v>
      </c>
      <c r="Q69" s="35">
        <f t="shared" ref="Q69:V69" si="29">AVERAGE(J58:J69)</f>
        <v>4.3601607795927177E-3</v>
      </c>
      <c r="R69" s="35">
        <f t="shared" si="29"/>
        <v>4.7766632875253174E-3</v>
      </c>
      <c r="S69" s="35">
        <f t="shared" si="29"/>
        <v>3.688432535218136E-3</v>
      </c>
      <c r="T69" s="35">
        <f t="shared" si="29"/>
        <v>3.5208038489658085E-3</v>
      </c>
      <c r="U69" s="35">
        <f t="shared" si="29"/>
        <v>3.3630805320970236E-3</v>
      </c>
      <c r="V69" s="35">
        <f t="shared" si="29"/>
        <v>1.3690359349030536E-3</v>
      </c>
    </row>
    <row r="70" spans="1:22" s="24" customFormat="1" ht="13.5" x14ac:dyDescent="0.25">
      <c r="A70" s="23" t="s">
        <v>18</v>
      </c>
      <c r="B70" s="21">
        <v>265.69360801054239</v>
      </c>
      <c r="C70" s="21">
        <v>190.5604957257417</v>
      </c>
      <c r="D70" s="21">
        <v>187.57653764946994</v>
      </c>
      <c r="E70" s="21">
        <v>156.61765026150135</v>
      </c>
      <c r="F70" s="21">
        <v>186.85320776980709</v>
      </c>
      <c r="G70" s="21">
        <v>146.0852158993423</v>
      </c>
      <c r="H70" s="21">
        <v>115.02958580000001</v>
      </c>
      <c r="I70" s="34">
        <f t="shared" si="23"/>
        <v>4.5633252984703604E-3</v>
      </c>
      <c r="J70" s="34">
        <f t="shared" si="24"/>
        <v>5.3365623256760725E-3</v>
      </c>
      <c r="K70" s="34">
        <f t="shared" si="25"/>
        <v>5.0851244123861807E-3</v>
      </c>
      <c r="L70" s="34">
        <f t="shared" si="26"/>
        <v>3.3004582857508839E-3</v>
      </c>
      <c r="M70" s="34">
        <f t="shared" si="27"/>
        <v>3.2736428936955449E-4</v>
      </c>
      <c r="N70" s="34">
        <f t="shared" si="28"/>
        <v>3.6147892027819152E-3</v>
      </c>
      <c r="O70" s="34">
        <f t="shared" si="22"/>
        <v>1.0695187217460106E-2</v>
      </c>
      <c r="P70" s="35">
        <f t="shared" ref="P70:P133" si="30">AVERAGE(I59:I70)</f>
        <v>5.5870963141181314E-3</v>
      </c>
      <c r="Q70" s="35">
        <f t="shared" ref="Q70:Q133" si="31">AVERAGE(J59:J70)</f>
        <v>4.2599783772028464E-3</v>
      </c>
      <c r="R70" s="35">
        <f t="shared" ref="R70:R133" si="32">AVERAGE(K59:K70)</f>
        <v>4.6364792359135628E-3</v>
      </c>
      <c r="S70" s="35">
        <f t="shared" ref="S70:S133" si="33">AVERAGE(L59:L70)</f>
        <v>3.6038400457250341E-3</v>
      </c>
      <c r="T70" s="35">
        <f t="shared" ref="T70:T133" si="34">AVERAGE(M59:M70)</f>
        <v>3.2049215774465653E-3</v>
      </c>
      <c r="U70" s="35">
        <f t="shared" ref="U70:U133" si="35">AVERAGE(N59:N70)</f>
        <v>3.3711498033179685E-3</v>
      </c>
      <c r="V70" s="35">
        <f t="shared" ref="V70:V133" si="36">AVERAGE(O59:O70)</f>
        <v>1.6564367991467081E-3</v>
      </c>
    </row>
    <row r="71" spans="1:22" s="24" customFormat="1" ht="13.5" x14ac:dyDescent="0.25">
      <c r="A71" s="23" t="s">
        <v>19</v>
      </c>
      <c r="B71" s="21">
        <v>267.45893357020105</v>
      </c>
      <c r="C71" s="21">
        <v>191.73406727292496</v>
      </c>
      <c r="D71" s="21">
        <v>188.26964411237148</v>
      </c>
      <c r="E71" s="21">
        <v>157.15554635847636</v>
      </c>
      <c r="F71" s="21">
        <v>187.20549060476469</v>
      </c>
      <c r="G71" s="21">
        <v>146.72576494137834</v>
      </c>
      <c r="H71" s="21">
        <v>116.04395604</v>
      </c>
      <c r="I71" s="34">
        <f t="shared" si="23"/>
        <v>6.6442153910929516E-3</v>
      </c>
      <c r="J71" s="34">
        <f t="shared" si="24"/>
        <v>6.1585248438495053E-3</v>
      </c>
      <c r="K71" s="34">
        <f t="shared" si="25"/>
        <v>3.6950594759178729E-3</v>
      </c>
      <c r="L71" s="34">
        <f t="shared" si="26"/>
        <v>3.4344538822852315E-3</v>
      </c>
      <c r="M71" s="34">
        <f t="shared" si="27"/>
        <v>1.8853453957911126E-3</v>
      </c>
      <c r="N71" s="34">
        <f t="shared" si="28"/>
        <v>4.3847629487531606E-3</v>
      </c>
      <c r="O71" s="34">
        <f t="shared" si="22"/>
        <v>8.8183421069050819E-3</v>
      </c>
      <c r="P71" s="35">
        <f t="shared" si="30"/>
        <v>5.6849372713973527E-3</v>
      </c>
      <c r="Q71" s="35">
        <f t="shared" si="31"/>
        <v>4.4509887094111369E-3</v>
      </c>
      <c r="R71" s="35">
        <f t="shared" si="32"/>
        <v>4.484696553630394E-3</v>
      </c>
      <c r="S71" s="35">
        <f t="shared" si="33"/>
        <v>3.590742203672382E-3</v>
      </c>
      <c r="T71" s="35">
        <f t="shared" si="34"/>
        <v>3.066432884055427E-3</v>
      </c>
      <c r="U71" s="35">
        <f t="shared" si="35"/>
        <v>3.5055559009958804E-3</v>
      </c>
      <c r="V71" s="35">
        <f t="shared" si="36"/>
        <v>3.140699124592724E-3</v>
      </c>
    </row>
    <row r="72" spans="1:22" s="24" customFormat="1" ht="13.5" x14ac:dyDescent="0.25">
      <c r="A72" s="23" t="s">
        <v>20</v>
      </c>
      <c r="B72" s="21">
        <v>268.93157238360516</v>
      </c>
      <c r="C72" s="21">
        <v>192.87023997726931</v>
      </c>
      <c r="D72" s="21">
        <v>188.83767381302522</v>
      </c>
      <c r="E72" s="21">
        <v>157.674235486881</v>
      </c>
      <c r="F72" s="21">
        <v>188.18729045647225</v>
      </c>
      <c r="G72" s="21">
        <v>147.46354017729482</v>
      </c>
      <c r="H72" s="21">
        <v>116.85545224000001</v>
      </c>
      <c r="I72" s="34">
        <f t="shared" si="23"/>
        <v>5.5060371091234213E-3</v>
      </c>
      <c r="J72" s="34">
        <f t="shared" si="24"/>
        <v>5.9257737579157229E-3</v>
      </c>
      <c r="K72" s="34">
        <f t="shared" si="25"/>
        <v>3.0171072098840422E-3</v>
      </c>
      <c r="L72" s="34">
        <f t="shared" si="26"/>
        <v>3.3004824864500829E-3</v>
      </c>
      <c r="M72" s="34">
        <f t="shared" si="27"/>
        <v>5.2445035054039984E-3</v>
      </c>
      <c r="N72" s="34">
        <f t="shared" si="28"/>
        <v>5.0282595985186238E-3</v>
      </c>
      <c r="O72" s="34">
        <f t="shared" si="22"/>
        <v>6.9930070267536157E-3</v>
      </c>
      <c r="P72" s="35">
        <f t="shared" si="30"/>
        <v>5.7696387093710824E-3</v>
      </c>
      <c r="Q72" s="35">
        <f t="shared" si="31"/>
        <v>4.8188963693961617E-3</v>
      </c>
      <c r="R72" s="35">
        <f t="shared" si="32"/>
        <v>4.3965320944521743E-3</v>
      </c>
      <c r="S72" s="35">
        <f t="shared" si="33"/>
        <v>3.605311020816388E-3</v>
      </c>
      <c r="T72" s="35">
        <f t="shared" si="34"/>
        <v>3.2457363126190465E-3</v>
      </c>
      <c r="U72" s="35">
        <f t="shared" si="35"/>
        <v>3.6637374258046761E-3</v>
      </c>
      <c r="V72" s="35">
        <f t="shared" si="36"/>
        <v>2.967248859557551E-3</v>
      </c>
    </row>
    <row r="73" spans="1:22" s="24" customFormat="1" ht="13.5" x14ac:dyDescent="0.25">
      <c r="A73" s="23" t="s">
        <v>21</v>
      </c>
      <c r="B73" s="21">
        <v>269.97155296905646</v>
      </c>
      <c r="C73" s="21">
        <v>194.09762069389203</v>
      </c>
      <c r="D73" s="21">
        <v>189.87631264778622</v>
      </c>
      <c r="E73" s="21">
        <v>158.36908104902454</v>
      </c>
      <c r="F73" s="21">
        <v>189.00523377327391</v>
      </c>
      <c r="G73" s="21">
        <v>148.26994566771518</v>
      </c>
      <c r="H73" s="21">
        <v>116.65257819</v>
      </c>
      <c r="I73" s="34">
        <f t="shared" si="23"/>
        <v>3.8670825304507966E-3</v>
      </c>
      <c r="J73" s="34">
        <f t="shared" si="24"/>
        <v>6.3637641388706286E-3</v>
      </c>
      <c r="K73" s="34">
        <f t="shared" si="25"/>
        <v>5.5001674919454629E-3</v>
      </c>
      <c r="L73" s="34">
        <f t="shared" si="26"/>
        <v>4.4068427539726666E-3</v>
      </c>
      <c r="M73" s="34">
        <f t="shared" si="27"/>
        <v>4.3464322952821858E-3</v>
      </c>
      <c r="N73" s="34">
        <f t="shared" si="28"/>
        <v>5.4685076016134024E-3</v>
      </c>
      <c r="O73" s="34">
        <f t="shared" si="22"/>
        <v>-1.7361111194310283E-3</v>
      </c>
      <c r="P73" s="35">
        <f t="shared" si="30"/>
        <v>5.2363824023729695E-3</v>
      </c>
      <c r="Q73" s="35">
        <f t="shared" si="31"/>
        <v>5.0943563280492704E-3</v>
      </c>
      <c r="R73" s="35">
        <f t="shared" si="32"/>
        <v>4.5323059571049529E-3</v>
      </c>
      <c r="S73" s="35">
        <f t="shared" si="33"/>
        <v>3.6653077151851412E-3</v>
      </c>
      <c r="T73" s="35">
        <f t="shared" si="34"/>
        <v>3.1395810031522027E-3</v>
      </c>
      <c r="U73" s="35">
        <f t="shared" si="35"/>
        <v>3.869551078480644E-3</v>
      </c>
      <c r="V73" s="35">
        <f t="shared" si="36"/>
        <v>1.9232923604814288E-3</v>
      </c>
    </row>
    <row r="74" spans="1:22" s="24" customFormat="1" ht="13.5" x14ac:dyDescent="0.25">
      <c r="A74" s="23" t="s">
        <v>22</v>
      </c>
      <c r="B74" s="21">
        <v>270.16171179446809</v>
      </c>
      <c r="C74" s="21">
        <v>195.61905771102195</v>
      </c>
      <c r="D74" s="21">
        <v>190.54638271885329</v>
      </c>
      <c r="E74" s="21">
        <v>158.9371447480589</v>
      </c>
      <c r="F74" s="21">
        <v>189.68058899573569</v>
      </c>
      <c r="G74" s="21">
        <v>149.08778953388619</v>
      </c>
      <c r="H74" s="21">
        <v>116.04395604</v>
      </c>
      <c r="I74" s="34">
        <f t="shared" si="23"/>
        <v>7.0436615754632744E-4</v>
      </c>
      <c r="J74" s="34">
        <f t="shared" si="24"/>
        <v>7.8385145149685188E-3</v>
      </c>
      <c r="K74" s="34">
        <f t="shared" si="25"/>
        <v>3.5289819026032444E-3</v>
      </c>
      <c r="L74" s="34">
        <f t="shared" si="26"/>
        <v>3.5869608844829076E-3</v>
      </c>
      <c r="M74" s="34">
        <f t="shared" si="27"/>
        <v>3.5732091063251435E-3</v>
      </c>
      <c r="N74" s="34">
        <f t="shared" si="28"/>
        <v>5.5159112825458982E-3</v>
      </c>
      <c r="O74" s="34">
        <f t="shared" si="22"/>
        <v>-5.2173913293943478E-3</v>
      </c>
      <c r="P74" s="35">
        <f t="shared" si="30"/>
        <v>4.717151148893815E-3</v>
      </c>
      <c r="Q74" s="35">
        <f t="shared" si="31"/>
        <v>5.5577791929187709E-3</v>
      </c>
      <c r="R74" s="35">
        <f t="shared" si="32"/>
        <v>4.5724807794977696E-3</v>
      </c>
      <c r="S74" s="35">
        <f t="shared" si="33"/>
        <v>3.5795648328396383E-3</v>
      </c>
      <c r="T74" s="35">
        <f t="shared" si="34"/>
        <v>3.1413750487964934E-3</v>
      </c>
      <c r="U74" s="35">
        <f t="shared" si="35"/>
        <v>4.0901627714569865E-3</v>
      </c>
      <c r="V74" s="35">
        <f t="shared" si="36"/>
        <v>1.4885097496985667E-3</v>
      </c>
    </row>
    <row r="75" spans="1:22" s="24" customFormat="1" ht="13.5" x14ac:dyDescent="0.25">
      <c r="A75" s="23" t="s">
        <v>23</v>
      </c>
      <c r="B75" s="21">
        <v>270.88458225287917</v>
      </c>
      <c r="C75" s="21">
        <v>196.86332384900896</v>
      </c>
      <c r="D75" s="21">
        <v>191.41356620713202</v>
      </c>
      <c r="E75" s="21">
        <v>159.57267441969029</v>
      </c>
      <c r="F75" s="21">
        <v>189.89934159070026</v>
      </c>
      <c r="G75" s="21">
        <v>149.85987989705461</v>
      </c>
      <c r="H75" s="21">
        <v>115.84108199000001</v>
      </c>
      <c r="I75" s="34">
        <f t="shared" si="23"/>
        <v>2.6756954329672776E-3</v>
      </c>
      <c r="J75" s="34">
        <f t="shared" si="24"/>
        <v>6.3606590919433959E-3</v>
      </c>
      <c r="K75" s="34">
        <f t="shared" si="25"/>
        <v>4.5510362144120858E-3</v>
      </c>
      <c r="L75" s="34">
        <f t="shared" si="26"/>
        <v>3.9986226796687842E-3</v>
      </c>
      <c r="M75" s="34">
        <f t="shared" si="27"/>
        <v>1.1532682185497023E-3</v>
      </c>
      <c r="N75" s="34">
        <f t="shared" si="28"/>
        <v>5.1787632346170648E-3</v>
      </c>
      <c r="O75" s="34">
        <f t="shared" si="22"/>
        <v>-1.748251756688312E-3</v>
      </c>
      <c r="P75" s="35">
        <f t="shared" si="30"/>
        <v>5.094746235280688E-3</v>
      </c>
      <c r="Q75" s="35">
        <f t="shared" si="31"/>
        <v>5.7895568548939824E-3</v>
      </c>
      <c r="R75" s="35">
        <f t="shared" si="32"/>
        <v>4.6931414584625271E-3</v>
      </c>
      <c r="S75" s="35">
        <f t="shared" si="33"/>
        <v>3.533300285440218E-3</v>
      </c>
      <c r="T75" s="35">
        <f t="shared" si="34"/>
        <v>2.8431012515893785E-3</v>
      </c>
      <c r="U75" s="35">
        <f t="shared" si="35"/>
        <v>4.2430757149804245E-3</v>
      </c>
      <c r="V75" s="35">
        <f t="shared" si="36"/>
        <v>8.9798224351075612E-4</v>
      </c>
    </row>
    <row r="76" spans="1:22" s="24" customFormat="1" ht="13.5" x14ac:dyDescent="0.25">
      <c r="A76" s="23" t="s">
        <v>24</v>
      </c>
      <c r="B76" s="21">
        <v>272.51741163754258</v>
      </c>
      <c r="C76" s="21">
        <v>198.0697369889275</v>
      </c>
      <c r="D76" s="21">
        <v>192.4426750055392</v>
      </c>
      <c r="E76" s="21">
        <v>160.37345482807288</v>
      </c>
      <c r="F76" s="21">
        <v>190.93611315660121</v>
      </c>
      <c r="G76" s="21">
        <v>150.5919359450958</v>
      </c>
      <c r="H76" s="21">
        <v>116.65257819</v>
      </c>
      <c r="I76" s="34">
        <f t="shared" si="23"/>
        <v>6.0277678821126579E-3</v>
      </c>
      <c r="J76" s="34">
        <f t="shared" si="24"/>
        <v>6.1281762205937264E-3</v>
      </c>
      <c r="K76" s="34">
        <f t="shared" si="25"/>
        <v>5.3763629130317882E-3</v>
      </c>
      <c r="L76" s="34">
        <f t="shared" si="26"/>
        <v>5.0182802995233982E-3</v>
      </c>
      <c r="M76" s="34">
        <f t="shared" si="27"/>
        <v>5.4595848369793495E-3</v>
      </c>
      <c r="N76" s="34">
        <f t="shared" si="28"/>
        <v>4.8849368392932706E-3</v>
      </c>
      <c r="O76" s="34">
        <f t="shared" si="22"/>
        <v>7.0052539743201457E-3</v>
      </c>
      <c r="P76" s="35">
        <f t="shared" si="30"/>
        <v>5.0870139009252888E-3</v>
      </c>
      <c r="Q76" s="35">
        <f t="shared" si="31"/>
        <v>5.8642642776087703E-3</v>
      </c>
      <c r="R76" s="35">
        <f t="shared" si="32"/>
        <v>4.8516242050289137E-3</v>
      </c>
      <c r="S76" s="35">
        <f t="shared" si="33"/>
        <v>3.6019188379198541E-3</v>
      </c>
      <c r="T76" s="35">
        <f t="shared" si="34"/>
        <v>3.0417328388068284E-3</v>
      </c>
      <c r="U76" s="35">
        <f t="shared" si="35"/>
        <v>4.369085726298772E-3</v>
      </c>
      <c r="V76" s="35">
        <f t="shared" si="36"/>
        <v>1.1867681558845348E-3</v>
      </c>
    </row>
    <row r="77" spans="1:22" s="24" customFormat="1" ht="13.5" x14ac:dyDescent="0.25">
      <c r="A77" s="23" t="s">
        <v>25</v>
      </c>
      <c r="B77" s="21">
        <v>272.49932424005118</v>
      </c>
      <c r="C77" s="21">
        <v>199.5675943798565</v>
      </c>
      <c r="D77" s="21">
        <v>193.25446684928008</v>
      </c>
      <c r="E77" s="21">
        <v>161.15999998409336</v>
      </c>
      <c r="F77" s="21">
        <v>191.6114374429558</v>
      </c>
      <c r="G77" s="21">
        <v>151.36402630826424</v>
      </c>
      <c r="H77" s="21">
        <v>117.05832629</v>
      </c>
      <c r="I77" s="34">
        <f t="shared" si="23"/>
        <v>-6.6371529740845217E-5</v>
      </c>
      <c r="J77" s="34">
        <f t="shared" si="24"/>
        <v>7.5622728322839771E-3</v>
      </c>
      <c r="K77" s="34">
        <f t="shared" si="25"/>
        <v>4.2183566805933832E-3</v>
      </c>
      <c r="L77" s="34">
        <f t="shared" si="26"/>
        <v>4.9044597615215688E-3</v>
      </c>
      <c r="M77" s="34">
        <f t="shared" si="27"/>
        <v>3.536912295898211E-3</v>
      </c>
      <c r="N77" s="34">
        <f t="shared" si="28"/>
        <v>5.1270365728609858E-3</v>
      </c>
      <c r="O77" s="34">
        <f t="shared" si="22"/>
        <v>3.4782608862628578E-3</v>
      </c>
      <c r="P77" s="35">
        <f t="shared" si="30"/>
        <v>4.2562840434019937E-3</v>
      </c>
      <c r="Q77" s="35">
        <f t="shared" si="31"/>
        <v>6.0911836897668608E-3</v>
      </c>
      <c r="R77" s="35">
        <f t="shared" si="32"/>
        <v>4.8052599971810765E-3</v>
      </c>
      <c r="S77" s="35">
        <f t="shared" si="33"/>
        <v>3.7319660401461605E-3</v>
      </c>
      <c r="T77" s="35">
        <f t="shared" si="34"/>
        <v>3.0636235979632095E-3</v>
      </c>
      <c r="U77" s="35">
        <f t="shared" si="35"/>
        <v>4.5062111178684611E-3</v>
      </c>
      <c r="V77" s="35">
        <f t="shared" si="36"/>
        <v>1.476623229739773E-3</v>
      </c>
    </row>
    <row r="78" spans="1:22" s="24" customFormat="1" ht="13.5" x14ac:dyDescent="0.25">
      <c r="A78" s="23" t="s">
        <v>26</v>
      </c>
      <c r="B78" s="21">
        <v>273.94427353447719</v>
      </c>
      <c r="C78" s="21">
        <v>200.87583105471003</v>
      </c>
      <c r="D78" s="21">
        <v>194.15760558877685</v>
      </c>
      <c r="E78" s="21">
        <v>162.31546767392453</v>
      </c>
      <c r="F78" s="21">
        <v>193.34957390985198</v>
      </c>
      <c r="G78" s="21">
        <v>152.13039748355735</v>
      </c>
      <c r="H78" s="21">
        <v>117.36263735999999</v>
      </c>
      <c r="I78" s="34">
        <f t="shared" si="23"/>
        <v>5.302579367694577E-3</v>
      </c>
      <c r="J78" s="34">
        <f t="shared" si="24"/>
        <v>6.5553562386658701E-3</v>
      </c>
      <c r="K78" s="34">
        <f t="shared" si="25"/>
        <v>4.6733136585201396E-3</v>
      </c>
      <c r="L78" s="34">
        <f t="shared" si="26"/>
        <v>7.1696927894341986E-3</v>
      </c>
      <c r="M78" s="34">
        <f t="shared" si="27"/>
        <v>9.0711519630117896E-3</v>
      </c>
      <c r="N78" s="34">
        <f t="shared" si="28"/>
        <v>5.0630998261920537E-3</v>
      </c>
      <c r="O78" s="34">
        <f t="shared" si="22"/>
        <v>2.5996533492722053E-3</v>
      </c>
      <c r="P78" s="35">
        <f t="shared" si="30"/>
        <v>4.2543861937037785E-3</v>
      </c>
      <c r="Q78" s="35">
        <f t="shared" si="31"/>
        <v>6.1506328594197164E-3</v>
      </c>
      <c r="R78" s="35">
        <f t="shared" si="32"/>
        <v>4.8476812938218795E-3</v>
      </c>
      <c r="S78" s="35">
        <f t="shared" si="33"/>
        <v>4.0011760258374862E-3</v>
      </c>
      <c r="T78" s="35">
        <f t="shared" si="34"/>
        <v>3.6061404582265013E-3</v>
      </c>
      <c r="U78" s="35">
        <f t="shared" si="35"/>
        <v>4.5958130321875788E-3</v>
      </c>
      <c r="V78" s="35">
        <f t="shared" si="36"/>
        <v>2.1341781185377578E-3</v>
      </c>
    </row>
    <row r="79" spans="1:22" s="24" customFormat="1" ht="13.5" x14ac:dyDescent="0.25">
      <c r="A79" s="23" t="s">
        <v>27</v>
      </c>
      <c r="B79" s="21">
        <v>275.57249338906541</v>
      </c>
      <c r="C79" s="21">
        <v>202.5563168217067</v>
      </c>
      <c r="D79" s="21">
        <v>194.95311438225801</v>
      </c>
      <c r="E79" s="21">
        <v>163.27768935751732</v>
      </c>
      <c r="F79" s="21">
        <v>194.54288865635209</v>
      </c>
      <c r="G79" s="21">
        <v>152.93680297397771</v>
      </c>
      <c r="H79" s="21">
        <v>118.57988166</v>
      </c>
      <c r="I79" s="34">
        <f t="shared" si="23"/>
        <v>5.9436170487546427E-3</v>
      </c>
      <c r="J79" s="34">
        <f t="shared" si="24"/>
        <v>8.3657937252738738E-3</v>
      </c>
      <c r="K79" s="34">
        <f t="shared" si="25"/>
        <v>4.0972321999378086E-3</v>
      </c>
      <c r="L79" s="34">
        <f t="shared" si="26"/>
        <v>5.9280960550586216E-3</v>
      </c>
      <c r="M79" s="34">
        <f t="shared" si="27"/>
        <v>6.1717992047734356E-3</v>
      </c>
      <c r="N79" s="34">
        <f t="shared" si="28"/>
        <v>5.3007518796992469E-3</v>
      </c>
      <c r="O79" s="34">
        <f t="shared" si="22"/>
        <v>1.0371650871019626E-2</v>
      </c>
      <c r="P79" s="35">
        <f t="shared" si="30"/>
        <v>4.2028750380789558E-3</v>
      </c>
      <c r="Q79" s="35">
        <f t="shared" si="31"/>
        <v>6.3538941734127379E-3</v>
      </c>
      <c r="R79" s="35">
        <f t="shared" si="32"/>
        <v>4.876133301313145E-3</v>
      </c>
      <c r="S79" s="35">
        <f t="shared" si="33"/>
        <v>4.2270922621321545E-3</v>
      </c>
      <c r="T79" s="35">
        <f t="shared" si="34"/>
        <v>3.788389469693712E-3</v>
      </c>
      <c r="U79" s="35">
        <f t="shared" si="35"/>
        <v>4.7230894373727732E-3</v>
      </c>
      <c r="V79" s="35">
        <f t="shared" si="36"/>
        <v>3.7372530396366766E-3</v>
      </c>
    </row>
    <row r="80" spans="1:22" s="24" customFormat="1" ht="13.5" x14ac:dyDescent="0.25">
      <c r="A80" s="23" t="s">
        <v>28</v>
      </c>
      <c r="B80" s="21">
        <v>276.40063836952385</v>
      </c>
      <c r="C80" s="21">
        <v>203.98229663395418</v>
      </c>
      <c r="D80" s="21">
        <v>195.42577926832487</v>
      </c>
      <c r="E80" s="21">
        <v>163.87128818989467</v>
      </c>
      <c r="F80" s="21">
        <v>195.07295308155491</v>
      </c>
      <c r="G80" s="21">
        <v>153.66885902201886</v>
      </c>
      <c r="H80" s="21">
        <v>117.66694844</v>
      </c>
      <c r="I80" s="34">
        <f t="shared" si="23"/>
        <v>3.0051801261935856E-3</v>
      </c>
      <c r="J80" s="34">
        <f t="shared" si="24"/>
        <v>7.0399177602673653E-3</v>
      </c>
      <c r="K80" s="34">
        <f t="shared" si="25"/>
        <v>2.4245054384721418E-3</v>
      </c>
      <c r="L80" s="34">
        <f t="shared" si="26"/>
        <v>3.6355171041010542E-3</v>
      </c>
      <c r="M80" s="34">
        <f t="shared" si="27"/>
        <v>2.7246661590347274E-3</v>
      </c>
      <c r="N80" s="34">
        <f t="shared" si="28"/>
        <v>4.7866571930741779E-3</v>
      </c>
      <c r="O80" s="34">
        <f t="shared" si="22"/>
        <v>-7.6988879329262716E-3</v>
      </c>
      <c r="P80" s="35">
        <f t="shared" si="30"/>
        <v>3.9028890664685022E-3</v>
      </c>
      <c r="Q80" s="35">
        <f t="shared" si="31"/>
        <v>6.4502866659911099E-3</v>
      </c>
      <c r="R80" s="35">
        <f t="shared" si="32"/>
        <v>4.5096546321980362E-3</v>
      </c>
      <c r="S80" s="35">
        <f t="shared" si="33"/>
        <v>4.2086653994224321E-3</v>
      </c>
      <c r="T80" s="35">
        <f t="shared" si="34"/>
        <v>3.7120992510298666E-3</v>
      </c>
      <c r="U80" s="35">
        <f t="shared" si="35"/>
        <v>4.7988139632660007E-3</v>
      </c>
      <c r="V80" s="35">
        <f t="shared" si="36"/>
        <v>3.2447547764070804E-3</v>
      </c>
    </row>
    <row r="81" spans="1:22" s="24" customFormat="1" ht="13.5" x14ac:dyDescent="0.25">
      <c r="A81" s="23" t="s">
        <v>29</v>
      </c>
      <c r="B81" s="21">
        <v>277.08087521626993</v>
      </c>
      <c r="C81" s="21">
        <v>205.20411404481607</v>
      </c>
      <c r="D81" s="21">
        <v>195.55359796395504</v>
      </c>
      <c r="E81" s="21">
        <v>164.66947789903568</v>
      </c>
      <c r="F81" s="21">
        <v>195.80986585040955</v>
      </c>
      <c r="G81" s="21">
        <v>154.57249070631968</v>
      </c>
      <c r="H81" s="21">
        <v>118.88419273</v>
      </c>
      <c r="I81" s="34">
        <f t="shared" si="23"/>
        <v>2.4610538194078471E-3</v>
      </c>
      <c r="J81" s="34">
        <f t="shared" si="24"/>
        <v>5.9898208375133511E-3</v>
      </c>
      <c r="K81" s="34">
        <f t="shared" si="25"/>
        <v>6.5405237788341934E-4</v>
      </c>
      <c r="L81" s="34">
        <f t="shared" si="26"/>
        <v>4.8708331883988614E-3</v>
      </c>
      <c r="M81" s="34">
        <f t="shared" si="27"/>
        <v>3.7776265608003229E-3</v>
      </c>
      <c r="N81" s="34">
        <f t="shared" si="28"/>
        <v>5.880382597044858E-3</v>
      </c>
      <c r="O81" s="34">
        <f t="shared" si="22"/>
        <v>1.0344827550454291E-2</v>
      </c>
      <c r="P81" s="35">
        <f t="shared" si="30"/>
        <v>3.8862123861727999E-3</v>
      </c>
      <c r="Q81" s="35">
        <f t="shared" si="31"/>
        <v>6.6354280239851694E-3</v>
      </c>
      <c r="R81" s="35">
        <f t="shared" si="32"/>
        <v>3.9017749979656309E-3</v>
      </c>
      <c r="S81" s="35">
        <f t="shared" si="33"/>
        <v>4.4628916808873553E-3</v>
      </c>
      <c r="T81" s="35">
        <f t="shared" si="34"/>
        <v>3.9393219859349612E-3</v>
      </c>
      <c r="U81" s="35">
        <f t="shared" si="35"/>
        <v>5.019488231416222E-3</v>
      </c>
      <c r="V81" s="35">
        <f t="shared" si="36"/>
        <v>3.6587950703339971E-3</v>
      </c>
    </row>
    <row r="82" spans="1:22" s="24" customFormat="1" ht="13.5" x14ac:dyDescent="0.25">
      <c r="A82" s="23" t="s">
        <v>30</v>
      </c>
      <c r="B82" s="21">
        <v>279.60983688080591</v>
      </c>
      <c r="C82" s="21">
        <v>206.92908162315308</v>
      </c>
      <c r="D82" s="21">
        <v>196.50585706435743</v>
      </c>
      <c r="E82" s="21">
        <v>165.57663153101367</v>
      </c>
      <c r="F82" s="21">
        <v>196.92930249291499</v>
      </c>
      <c r="G82" s="21">
        <v>155.48756076637119</v>
      </c>
      <c r="H82" s="21">
        <v>119.39137785</v>
      </c>
      <c r="I82" s="34">
        <f t="shared" si="23"/>
        <v>9.1271606622508814E-3</v>
      </c>
      <c r="J82" s="34">
        <f t="shared" si="24"/>
        <v>8.4061062146165676E-3</v>
      </c>
      <c r="K82" s="34">
        <f t="shared" si="25"/>
        <v>4.8695555096762242E-3</v>
      </c>
      <c r="L82" s="34">
        <f t="shared" si="26"/>
        <v>5.5089361037155707E-3</v>
      </c>
      <c r="M82" s="34">
        <f t="shared" si="27"/>
        <v>5.7169573026552003E-3</v>
      </c>
      <c r="N82" s="34">
        <f t="shared" si="28"/>
        <v>5.9200059200061311E-3</v>
      </c>
      <c r="O82" s="34">
        <f t="shared" si="22"/>
        <v>4.2662115824925505E-3</v>
      </c>
      <c r="P82" s="35">
        <f t="shared" si="30"/>
        <v>4.2665319998211769E-3</v>
      </c>
      <c r="Q82" s="35">
        <f t="shared" si="31"/>
        <v>6.8912233480635425E-3</v>
      </c>
      <c r="R82" s="35">
        <f t="shared" si="32"/>
        <v>3.8838109227398009E-3</v>
      </c>
      <c r="S82" s="35">
        <f t="shared" si="33"/>
        <v>4.6469314990510791E-3</v>
      </c>
      <c r="T82" s="35">
        <f t="shared" si="34"/>
        <v>4.3884547370420983E-3</v>
      </c>
      <c r="U82" s="35">
        <f t="shared" si="35"/>
        <v>5.2115896245182392E-3</v>
      </c>
      <c r="V82" s="35">
        <f t="shared" si="36"/>
        <v>3.1230471007533682E-3</v>
      </c>
    </row>
    <row r="83" spans="1:22" s="24" customFormat="1" ht="13.5" x14ac:dyDescent="0.25">
      <c r="A83" s="23" t="s">
        <v>31</v>
      </c>
      <c r="B83" s="21">
        <v>281.48761977342519</v>
      </c>
      <c r="C83" s="21">
        <v>208.59709704903233</v>
      </c>
      <c r="D83" s="21">
        <v>198.43167692083699</v>
      </c>
      <c r="E83" s="21">
        <v>166.67325401141338</v>
      </c>
      <c r="F83" s="21">
        <v>198.44269437101426</v>
      </c>
      <c r="G83" s="21">
        <v>156.4712610809265</v>
      </c>
      <c r="H83" s="21">
        <v>119.08706678</v>
      </c>
      <c r="I83" s="34">
        <f t="shared" si="23"/>
        <v>6.7157254321483489E-3</v>
      </c>
      <c r="J83" s="34">
        <f t="shared" si="24"/>
        <v>8.0608071750733288E-3</v>
      </c>
      <c r="K83" s="34">
        <f t="shared" si="25"/>
        <v>9.8003178391208971E-3</v>
      </c>
      <c r="L83" s="34">
        <f t="shared" si="26"/>
        <v>6.6230510323813238E-3</v>
      </c>
      <c r="M83" s="34">
        <f t="shared" si="27"/>
        <v>7.6849501772531699E-3</v>
      </c>
      <c r="N83" s="34">
        <f t="shared" si="28"/>
        <v>6.3265531320114542E-3</v>
      </c>
      <c r="O83" s="34">
        <f t="shared" si="22"/>
        <v>-2.5488529865391545E-3</v>
      </c>
      <c r="P83" s="35">
        <f t="shared" si="30"/>
        <v>4.2724911699091265E-3</v>
      </c>
      <c r="Q83" s="35">
        <f t="shared" si="31"/>
        <v>7.0497468756655279E-3</v>
      </c>
      <c r="R83" s="35">
        <f t="shared" si="32"/>
        <v>4.3925824530067189E-3</v>
      </c>
      <c r="S83" s="35">
        <f t="shared" si="33"/>
        <v>4.9126479282257532E-3</v>
      </c>
      <c r="T83" s="35">
        <f t="shared" si="34"/>
        <v>4.871755135497269E-3</v>
      </c>
      <c r="U83" s="35">
        <f t="shared" si="35"/>
        <v>5.3734054731230984E-3</v>
      </c>
      <c r="V83" s="35">
        <f t="shared" si="36"/>
        <v>2.1757808429663482E-3</v>
      </c>
    </row>
    <row r="84" spans="1:22" s="24" customFormat="1" ht="13.5" x14ac:dyDescent="0.25">
      <c r="A84" s="23" t="s">
        <v>32</v>
      </c>
      <c r="B84" s="21">
        <v>283.13423789947387</v>
      </c>
      <c r="C84" s="21">
        <v>210.5639197914862</v>
      </c>
      <c r="D84" s="21">
        <v>199.65134594359503</v>
      </c>
      <c r="E84" s="21">
        <v>167.67723420880617</v>
      </c>
      <c r="F84" s="21">
        <v>199.27356111790905</v>
      </c>
      <c r="G84" s="21">
        <v>157.49499571060909</v>
      </c>
      <c r="H84" s="21">
        <v>119.18850380000001</v>
      </c>
      <c r="I84" s="34">
        <f t="shared" si="23"/>
        <v>5.8496999881347319E-3</v>
      </c>
      <c r="J84" s="34">
        <f t="shared" si="24"/>
        <v>9.4288116674584154E-3</v>
      </c>
      <c r="K84" s="34">
        <f t="shared" si="25"/>
        <v>6.1465439474394975E-3</v>
      </c>
      <c r="L84" s="34">
        <f t="shared" si="26"/>
        <v>6.0236431054741515E-3</v>
      </c>
      <c r="M84" s="34">
        <f t="shared" si="27"/>
        <v>4.1869354250017692E-3</v>
      </c>
      <c r="N84" s="34">
        <f t="shared" si="28"/>
        <v>6.5426367922804731E-3</v>
      </c>
      <c r="O84" s="34">
        <f t="shared" si="22"/>
        <v>8.5178871847939113E-4</v>
      </c>
      <c r="P84" s="35">
        <f t="shared" si="30"/>
        <v>4.3011297431600698E-3</v>
      </c>
      <c r="Q84" s="35">
        <f t="shared" si="31"/>
        <v>7.3416667014607516E-3</v>
      </c>
      <c r="R84" s="35">
        <f t="shared" si="32"/>
        <v>4.6533688478030081E-3</v>
      </c>
      <c r="S84" s="35">
        <f t="shared" si="33"/>
        <v>5.1395779798110918E-3</v>
      </c>
      <c r="T84" s="35">
        <f t="shared" si="34"/>
        <v>4.7836244621304175E-3</v>
      </c>
      <c r="U84" s="35">
        <f t="shared" si="35"/>
        <v>5.4996035726032517E-3</v>
      </c>
      <c r="V84" s="35">
        <f t="shared" si="36"/>
        <v>1.6640126506101626E-3</v>
      </c>
    </row>
    <row r="85" spans="1:22" s="24" customFormat="1" ht="13.5" x14ac:dyDescent="0.25">
      <c r="A85" s="23" t="s">
        <v>33</v>
      </c>
      <c r="B85" s="21">
        <v>284.40697796497858</v>
      </c>
      <c r="C85" s="21">
        <v>212.16468273014101</v>
      </c>
      <c r="D85" s="21">
        <v>201.00299012777447</v>
      </c>
      <c r="E85" s="21">
        <v>168.73596209573941</v>
      </c>
      <c r="F85" s="21">
        <v>200.10527362034662</v>
      </c>
      <c r="G85" s="21">
        <v>158.51873034029168</v>
      </c>
      <c r="H85" s="21">
        <v>120.71005916999999</v>
      </c>
      <c r="I85" s="34">
        <f t="shared" si="23"/>
        <v>4.4951824793319044E-3</v>
      </c>
      <c r="J85" s="34">
        <f t="shared" si="24"/>
        <v>7.6022660493782019E-3</v>
      </c>
      <c r="K85" s="34">
        <f t="shared" si="25"/>
        <v>6.7700229006284664E-3</v>
      </c>
      <c r="L85" s="34">
        <f t="shared" si="26"/>
        <v>6.3140824807190075E-3</v>
      </c>
      <c r="M85" s="34">
        <f t="shared" si="27"/>
        <v>4.1737222829347081E-3</v>
      </c>
      <c r="N85" s="34">
        <f t="shared" si="28"/>
        <v>6.5001089403733548E-3</v>
      </c>
      <c r="O85" s="34">
        <f t="shared" si="22"/>
        <v>1.276595746644474E-2</v>
      </c>
      <c r="P85" s="35">
        <f t="shared" si="30"/>
        <v>4.3534714055668278E-3</v>
      </c>
      <c r="Q85" s="35">
        <f t="shared" si="31"/>
        <v>7.4448751940030498E-3</v>
      </c>
      <c r="R85" s="35">
        <f t="shared" si="32"/>
        <v>4.7591901318599248E-3</v>
      </c>
      <c r="S85" s="35">
        <f t="shared" si="33"/>
        <v>5.2985146237066209E-3</v>
      </c>
      <c r="T85" s="35">
        <f t="shared" si="34"/>
        <v>4.7692319611014611E-3</v>
      </c>
      <c r="U85" s="35">
        <f t="shared" si="35"/>
        <v>5.5855703508332485E-3</v>
      </c>
      <c r="V85" s="35">
        <f t="shared" si="36"/>
        <v>2.8725183660998099E-3</v>
      </c>
    </row>
    <row r="86" spans="1:22" s="24" customFormat="1" ht="13.5" x14ac:dyDescent="0.25">
      <c r="A86" s="23" t="s">
        <v>34</v>
      </c>
      <c r="B86" s="21">
        <v>286.04038173842616</v>
      </c>
      <c r="C86" s="21">
        <v>213.52512644003792</v>
      </c>
      <c r="D86" s="21">
        <v>202.05331704053259</v>
      </c>
      <c r="E86" s="21">
        <v>169.72469309873256</v>
      </c>
      <c r="F86" s="21">
        <v>200.80740990953575</v>
      </c>
      <c r="G86" s="21">
        <v>159.43380040034313</v>
      </c>
      <c r="H86" s="21">
        <v>120.50718512</v>
      </c>
      <c r="I86" s="34">
        <f t="shared" si="23"/>
        <v>5.7431916232685313E-3</v>
      </c>
      <c r="J86" s="34">
        <f t="shared" si="24"/>
        <v>6.4122062748176818E-3</v>
      </c>
      <c r="K86" s="34">
        <f t="shared" si="25"/>
        <v>5.2254292938152163E-3</v>
      </c>
      <c r="L86" s="34">
        <f t="shared" si="26"/>
        <v>5.859634133191776E-3</v>
      </c>
      <c r="M86" s="34">
        <f t="shared" si="27"/>
        <v>3.5088345073866871E-3</v>
      </c>
      <c r="N86" s="34">
        <f t="shared" si="28"/>
        <v>5.7726305155679086E-3</v>
      </c>
      <c r="O86" s="34">
        <f t="shared" si="22"/>
        <v>-1.6806722769829561E-3</v>
      </c>
      <c r="P86" s="35">
        <f t="shared" si="30"/>
        <v>4.7733735277103451E-3</v>
      </c>
      <c r="Q86" s="35">
        <f t="shared" si="31"/>
        <v>7.3260161739904803E-3</v>
      </c>
      <c r="R86" s="35">
        <f t="shared" si="32"/>
        <v>4.9005607477942562E-3</v>
      </c>
      <c r="S86" s="35">
        <f t="shared" si="33"/>
        <v>5.4879040610990269E-3</v>
      </c>
      <c r="T86" s="35">
        <f t="shared" si="34"/>
        <v>4.7638674111899239E-3</v>
      </c>
      <c r="U86" s="35">
        <f t="shared" si="35"/>
        <v>5.6069636202517479E-3</v>
      </c>
      <c r="V86" s="35">
        <f t="shared" si="36"/>
        <v>3.1672449538007589E-3</v>
      </c>
    </row>
    <row r="87" spans="1:22" s="24" customFormat="1" ht="13.5" x14ac:dyDescent="0.25">
      <c r="A87" s="23" t="s">
        <v>35</v>
      </c>
      <c r="B87" s="21">
        <v>289.31575461243335</v>
      </c>
      <c r="C87" s="21">
        <v>214.90319261552938</v>
      </c>
      <c r="D87" s="21">
        <v>203.75663623454295</v>
      </c>
      <c r="E87" s="21">
        <v>170.71601666933915</v>
      </c>
      <c r="F87" s="21">
        <v>201.21576403939792</v>
      </c>
      <c r="G87" s="21">
        <v>160.36602802402058</v>
      </c>
      <c r="H87" s="21">
        <v>122.33305156</v>
      </c>
      <c r="I87" s="34">
        <f t="shared" si="23"/>
        <v>1.1450735920924627E-2</v>
      </c>
      <c r="J87" s="34">
        <f t="shared" si="24"/>
        <v>6.4538829620056117E-3</v>
      </c>
      <c r="K87" s="34">
        <f t="shared" si="25"/>
        <v>8.4300481623306896E-3</v>
      </c>
      <c r="L87" s="34">
        <f t="shared" si="26"/>
        <v>5.8407739764179253E-3</v>
      </c>
      <c r="M87" s="34">
        <f t="shared" si="27"/>
        <v>2.0335610625431596E-3</v>
      </c>
      <c r="N87" s="34">
        <f t="shared" si="28"/>
        <v>5.8471141084048463E-3</v>
      </c>
      <c r="O87" s="34">
        <f t="shared" si="22"/>
        <v>1.5151515141456642E-2</v>
      </c>
      <c r="P87" s="35">
        <f t="shared" si="30"/>
        <v>5.5046269017067911E-3</v>
      </c>
      <c r="Q87" s="35">
        <f t="shared" si="31"/>
        <v>7.3337848298289966E-3</v>
      </c>
      <c r="R87" s="35">
        <f t="shared" si="32"/>
        <v>5.2238117434541403E-3</v>
      </c>
      <c r="S87" s="35">
        <f t="shared" si="33"/>
        <v>5.6414166691614552E-3</v>
      </c>
      <c r="T87" s="35">
        <f t="shared" si="34"/>
        <v>4.8372251481893789E-3</v>
      </c>
      <c r="U87" s="35">
        <f t="shared" si="35"/>
        <v>5.6626595264007299E-3</v>
      </c>
      <c r="V87" s="35">
        <f t="shared" si="36"/>
        <v>4.5755588619795055E-3</v>
      </c>
    </row>
    <row r="88" spans="1:22" s="24" customFormat="1" ht="13.5" x14ac:dyDescent="0.25">
      <c r="A88" s="23" t="s">
        <v>36</v>
      </c>
      <c r="B88" s="21">
        <v>291.57544668852006</v>
      </c>
      <c r="C88" s="21">
        <v>216.29687474286268</v>
      </c>
      <c r="D88" s="21">
        <v>204.77104715936551</v>
      </c>
      <c r="E88" s="21">
        <v>171.92785965535273</v>
      </c>
      <c r="F88" s="21">
        <v>202.0902201606475</v>
      </c>
      <c r="G88" s="21">
        <v>161.315413211324</v>
      </c>
      <c r="H88" s="21">
        <v>121.92730347</v>
      </c>
      <c r="I88" s="34">
        <f t="shared" si="23"/>
        <v>7.810470187196634E-3</v>
      </c>
      <c r="J88" s="34">
        <f t="shared" si="24"/>
        <v>6.4851625067602467E-3</v>
      </c>
      <c r="K88" s="34">
        <f t="shared" si="25"/>
        <v>4.978541772032761E-3</v>
      </c>
      <c r="L88" s="34">
        <f t="shared" si="26"/>
        <v>7.0985898667071459E-3</v>
      </c>
      <c r="M88" s="34">
        <f t="shared" si="27"/>
        <v>4.3458628871561062E-3</v>
      </c>
      <c r="N88" s="34">
        <f t="shared" si="28"/>
        <v>5.9201141226819911E-3</v>
      </c>
      <c r="O88" s="34">
        <f t="shared" si="22"/>
        <v>-3.3167495196586186E-3</v>
      </c>
      <c r="P88" s="35">
        <f t="shared" si="30"/>
        <v>5.6531854271304567E-3</v>
      </c>
      <c r="Q88" s="35">
        <f t="shared" si="31"/>
        <v>7.3635336870095415E-3</v>
      </c>
      <c r="R88" s="35">
        <f t="shared" si="32"/>
        <v>5.1906599817042208E-3</v>
      </c>
      <c r="S88" s="35">
        <f t="shared" si="33"/>
        <v>5.8147757997600996E-3</v>
      </c>
      <c r="T88" s="35">
        <f t="shared" si="34"/>
        <v>4.7444149857041084E-3</v>
      </c>
      <c r="U88" s="35">
        <f t="shared" si="35"/>
        <v>5.7489243000164577E-3</v>
      </c>
      <c r="V88" s="35">
        <f t="shared" si="36"/>
        <v>3.715391904147942E-3</v>
      </c>
    </row>
    <row r="89" spans="1:22" s="24" customFormat="1" ht="13.5" x14ac:dyDescent="0.25">
      <c r="A89" s="23" t="s">
        <v>37</v>
      </c>
      <c r="B89" s="21">
        <v>292.93544055249413</v>
      </c>
      <c r="C89" s="21">
        <v>218.018411768579</v>
      </c>
      <c r="D89" s="21">
        <v>206.35716048311355</v>
      </c>
      <c r="E89" s="21">
        <v>173.1712751422686</v>
      </c>
      <c r="F89" s="21">
        <v>203.12900748992422</v>
      </c>
      <c r="G89" s="21">
        <v>162.25907921075208</v>
      </c>
      <c r="H89" s="21">
        <v>123.75316991</v>
      </c>
      <c r="I89" s="34">
        <f t="shared" si="23"/>
        <v>4.6642948829189405E-3</v>
      </c>
      <c r="J89" s="34">
        <f t="shared" si="24"/>
        <v>7.9591396212400547E-3</v>
      </c>
      <c r="K89" s="34">
        <f t="shared" si="25"/>
        <v>7.7457889958126051E-3</v>
      </c>
      <c r="L89" s="34">
        <f t="shared" si="26"/>
        <v>7.2321931384966946E-3</v>
      </c>
      <c r="M89" s="34">
        <f t="shared" si="27"/>
        <v>5.1402157336013221E-3</v>
      </c>
      <c r="N89" s="34">
        <f t="shared" si="28"/>
        <v>5.8498191874069103E-3</v>
      </c>
      <c r="O89" s="34">
        <f t="shared" si="22"/>
        <v>1.4975041586556943E-2</v>
      </c>
      <c r="P89" s="35">
        <f t="shared" si="30"/>
        <v>6.0474076281854389E-3</v>
      </c>
      <c r="Q89" s="35">
        <f t="shared" si="31"/>
        <v>7.3966059194225465E-3</v>
      </c>
      <c r="R89" s="35">
        <f t="shared" si="32"/>
        <v>5.484612674639156E-3</v>
      </c>
      <c r="S89" s="35">
        <f t="shared" si="33"/>
        <v>6.0087535811746938E-3</v>
      </c>
      <c r="T89" s="35">
        <f t="shared" si="34"/>
        <v>4.8780236055127003E-3</v>
      </c>
      <c r="U89" s="35">
        <f t="shared" si="35"/>
        <v>5.809156184561951E-3</v>
      </c>
      <c r="V89" s="35">
        <f t="shared" si="36"/>
        <v>4.673456962505782E-3</v>
      </c>
    </row>
    <row r="90" spans="1:22" s="24" customFormat="1" ht="13.5" x14ac:dyDescent="0.25">
      <c r="A90" s="23" t="s">
        <v>38</v>
      </c>
      <c r="B90" s="21">
        <v>294.87561743405593</v>
      </c>
      <c r="C90" s="21">
        <v>219.50509351115582</v>
      </c>
      <c r="D90" s="21">
        <v>207.28645288543257</v>
      </c>
      <c r="E90" s="21">
        <v>174.64757999307506</v>
      </c>
      <c r="F90" s="21">
        <v>204.11261813333016</v>
      </c>
      <c r="G90" s="21">
        <v>163.09408064054907</v>
      </c>
      <c r="H90" s="21">
        <v>124.46322908</v>
      </c>
      <c r="I90" s="34">
        <f t="shared" si="23"/>
        <v>6.6232234580510469E-3</v>
      </c>
      <c r="J90" s="34">
        <f t="shared" si="24"/>
        <v>6.8190650987536563E-3</v>
      </c>
      <c r="K90" s="34">
        <f t="shared" si="25"/>
        <v>4.5033203604052602E-3</v>
      </c>
      <c r="L90" s="34">
        <f t="shared" si="26"/>
        <v>8.5251139347077114E-3</v>
      </c>
      <c r="M90" s="34">
        <f t="shared" si="27"/>
        <v>4.8422953253228927E-3</v>
      </c>
      <c r="N90" s="34">
        <f t="shared" si="28"/>
        <v>5.1460998907336209E-3</v>
      </c>
      <c r="O90" s="34">
        <f t="shared" si="22"/>
        <v>5.7377049049846685E-3</v>
      </c>
      <c r="P90" s="35">
        <f t="shared" si="30"/>
        <v>6.1574613023818109E-3</v>
      </c>
      <c r="Q90" s="35">
        <f t="shared" si="31"/>
        <v>7.4185816577631951E-3</v>
      </c>
      <c r="R90" s="35">
        <f t="shared" si="32"/>
        <v>5.470446566462916E-3</v>
      </c>
      <c r="S90" s="35">
        <f t="shared" si="33"/>
        <v>6.1217053432808194E-3</v>
      </c>
      <c r="T90" s="35">
        <f t="shared" si="34"/>
        <v>4.5256188857052916E-3</v>
      </c>
      <c r="U90" s="35">
        <f t="shared" si="35"/>
        <v>5.8160728566070824E-3</v>
      </c>
      <c r="V90" s="35">
        <f t="shared" si="36"/>
        <v>4.9349612588151541E-3</v>
      </c>
    </row>
    <row r="91" spans="1:22" s="24" customFormat="1" ht="13.5" x14ac:dyDescent="0.25">
      <c r="A91" s="23" t="s">
        <v>39</v>
      </c>
      <c r="B91" s="21">
        <v>297.15726864217254</v>
      </c>
      <c r="C91" s="21">
        <v>220.6028649027283</v>
      </c>
      <c r="D91" s="21">
        <v>208.45977146074239</v>
      </c>
      <c r="E91" s="21">
        <v>175.93317055578302</v>
      </c>
      <c r="F91" s="21">
        <v>204.57902369969005</v>
      </c>
      <c r="G91" s="21">
        <v>163.98055476122394</v>
      </c>
      <c r="H91" s="21">
        <v>123.85460693</v>
      </c>
      <c r="I91" s="34">
        <f t="shared" si="23"/>
        <v>7.737673355196509E-3</v>
      </c>
      <c r="J91" s="34">
        <f t="shared" si="24"/>
        <v>5.0011203567660607E-3</v>
      </c>
      <c r="K91" s="34">
        <f t="shared" si="25"/>
        <v>5.6603726822336796E-3</v>
      </c>
      <c r="L91" s="34">
        <f t="shared" si="26"/>
        <v>7.3610556914612919E-3</v>
      </c>
      <c r="M91" s="34">
        <f t="shared" si="27"/>
        <v>2.2850403401088659E-3</v>
      </c>
      <c r="N91" s="34">
        <f t="shared" ref="N91:N122" si="37">(+G91-G90)/G90</f>
        <v>5.4353543500368926E-3</v>
      </c>
      <c r="O91" s="34">
        <f t="shared" si="22"/>
        <v>-4.8899755734989336E-3</v>
      </c>
      <c r="P91" s="35">
        <f t="shared" si="30"/>
        <v>6.3069659945852998E-3</v>
      </c>
      <c r="Q91" s="35">
        <f t="shared" si="31"/>
        <v>7.1381922103875449E-3</v>
      </c>
      <c r="R91" s="35">
        <f t="shared" si="32"/>
        <v>5.6007082733209044E-3</v>
      </c>
      <c r="S91" s="35">
        <f t="shared" si="33"/>
        <v>6.2411186463143765E-3</v>
      </c>
      <c r="T91" s="35">
        <f t="shared" si="34"/>
        <v>4.2017223136499105E-3</v>
      </c>
      <c r="U91" s="35">
        <f t="shared" si="35"/>
        <v>5.8272897291352195E-3</v>
      </c>
      <c r="V91" s="35">
        <f t="shared" si="36"/>
        <v>3.6631590551052737E-3</v>
      </c>
    </row>
    <row r="92" spans="1:22" s="24" customFormat="1" ht="13.5" x14ac:dyDescent="0.25">
      <c r="A92" s="23" t="s">
        <v>40</v>
      </c>
      <c r="B92" s="21">
        <v>298.85241746045364</v>
      </c>
      <c r="C92" s="21">
        <v>222.01781071641341</v>
      </c>
      <c r="D92" s="21">
        <v>209.4499760162953</v>
      </c>
      <c r="E92" s="21">
        <v>177.11701670117856</v>
      </c>
      <c r="F92" s="21">
        <v>205.35539213647556</v>
      </c>
      <c r="G92" s="21">
        <v>164.84987131827282</v>
      </c>
      <c r="H92" s="21">
        <v>123.24598478</v>
      </c>
      <c r="I92" s="34">
        <f t="shared" si="23"/>
        <v>5.7045510817450087E-3</v>
      </c>
      <c r="J92" s="34">
        <f t="shared" si="24"/>
        <v>6.4139956401246569E-3</v>
      </c>
      <c r="K92" s="34">
        <f t="shared" si="25"/>
        <v>4.7500990172551572E-3</v>
      </c>
      <c r="L92" s="34">
        <f t="shared" si="26"/>
        <v>6.7289536228767807E-3</v>
      </c>
      <c r="M92" s="34">
        <f t="shared" si="27"/>
        <v>3.7949562117627787E-3</v>
      </c>
      <c r="N92" s="34">
        <f t="shared" si="37"/>
        <v>5.3013392857141437E-3</v>
      </c>
      <c r="O92" s="34">
        <f t="shared" si="22"/>
        <v>-4.9140049376119087E-3</v>
      </c>
      <c r="P92" s="35">
        <f t="shared" si="30"/>
        <v>6.5319135742145833E-3</v>
      </c>
      <c r="Q92" s="35">
        <f t="shared" si="31"/>
        <v>7.0860320337089852E-3</v>
      </c>
      <c r="R92" s="35">
        <f t="shared" si="32"/>
        <v>5.7945077382194898E-3</v>
      </c>
      <c r="S92" s="35">
        <f t="shared" si="33"/>
        <v>6.49890502287902E-3</v>
      </c>
      <c r="T92" s="35">
        <f t="shared" si="34"/>
        <v>4.2909131513772479E-3</v>
      </c>
      <c r="U92" s="35">
        <f t="shared" si="35"/>
        <v>5.8701799035218829E-3</v>
      </c>
      <c r="V92" s="35">
        <f t="shared" si="36"/>
        <v>3.8952326380481384E-3</v>
      </c>
    </row>
    <row r="93" spans="1:22" s="24" customFormat="1" ht="13.5" x14ac:dyDescent="0.25">
      <c r="A93" s="23" t="s">
        <v>41</v>
      </c>
      <c r="B93" s="21">
        <v>301.99633256193101</v>
      </c>
      <c r="C93" s="21">
        <v>223.24622481957545</v>
      </c>
      <c r="D93" s="21">
        <v>210.64760926257051</v>
      </c>
      <c r="E93" s="21">
        <v>178.36572089056884</v>
      </c>
      <c r="F93" s="21">
        <v>206.84899580372894</v>
      </c>
      <c r="G93" s="21">
        <v>165.82785244495281</v>
      </c>
      <c r="H93" s="21">
        <v>123.85460693</v>
      </c>
      <c r="I93" s="34">
        <f t="shared" si="23"/>
        <v>1.0519958741486177E-2</v>
      </c>
      <c r="J93" s="34">
        <f t="shared" si="24"/>
        <v>5.5329529608374945E-3</v>
      </c>
      <c r="K93" s="34">
        <f t="shared" si="25"/>
        <v>5.7179918043153196E-3</v>
      </c>
      <c r="L93" s="34">
        <f t="shared" si="26"/>
        <v>7.050164984977258E-3</v>
      </c>
      <c r="M93" s="34">
        <f t="shared" si="27"/>
        <v>7.2732624729949097E-3</v>
      </c>
      <c r="N93" s="34">
        <f t="shared" si="37"/>
        <v>5.9325562031639148E-3</v>
      </c>
      <c r="O93" s="34">
        <f t="shared" si="22"/>
        <v>4.9382716287789978E-3</v>
      </c>
      <c r="P93" s="35">
        <f t="shared" si="30"/>
        <v>7.203488984387778E-3</v>
      </c>
      <c r="Q93" s="35">
        <f t="shared" si="31"/>
        <v>7.0479597106526647E-3</v>
      </c>
      <c r="R93" s="35">
        <f t="shared" si="32"/>
        <v>6.2165026904221479E-3</v>
      </c>
      <c r="S93" s="35">
        <f t="shared" si="33"/>
        <v>6.6805160059272214E-3</v>
      </c>
      <c r="T93" s="35">
        <f t="shared" si="34"/>
        <v>4.5822161440601302E-3</v>
      </c>
      <c r="U93" s="35">
        <f t="shared" si="35"/>
        <v>5.8745277040318025E-3</v>
      </c>
      <c r="V93" s="35">
        <f t="shared" si="36"/>
        <v>3.4446863112418628E-3</v>
      </c>
    </row>
    <row r="94" spans="1:22" s="24" customFormat="1" ht="13.5" x14ac:dyDescent="0.25">
      <c r="A94" s="23" t="s">
        <v>42</v>
      </c>
      <c r="B94" s="21">
        <v>304.70386686458073</v>
      </c>
      <c r="C94" s="21">
        <v>224.46825954995552</v>
      </c>
      <c r="D94" s="21">
        <v>211.88677038236193</v>
      </c>
      <c r="E94" s="21">
        <v>179.59514963980752</v>
      </c>
      <c r="F94" s="21">
        <v>207.23908265927079</v>
      </c>
      <c r="G94" s="21">
        <v>166.720045753503</v>
      </c>
      <c r="H94" s="21">
        <v>124.86897718</v>
      </c>
      <c r="I94" s="34">
        <f t="shared" si="23"/>
        <v>8.9654542480064048E-3</v>
      </c>
      <c r="J94" s="34">
        <f t="shared" si="24"/>
        <v>5.4739323424962969E-3</v>
      </c>
      <c r="K94" s="34">
        <f t="shared" si="25"/>
        <v>5.8826260793058164E-3</v>
      </c>
      <c r="L94" s="34">
        <f t="shared" si="26"/>
        <v>6.8927411786312868E-3</v>
      </c>
      <c r="M94" s="34">
        <f t="shared" si="27"/>
        <v>1.8858532719781297E-3</v>
      </c>
      <c r="N94" s="34">
        <f t="shared" si="37"/>
        <v>5.3802379720641769E-3</v>
      </c>
      <c r="O94" s="34">
        <f t="shared" si="22"/>
        <v>8.1900082293531445E-3</v>
      </c>
      <c r="P94" s="35">
        <f t="shared" si="30"/>
        <v>7.1900134498674049E-3</v>
      </c>
      <c r="Q94" s="35">
        <f t="shared" si="31"/>
        <v>6.8036118879759759E-3</v>
      </c>
      <c r="R94" s="35">
        <f t="shared" si="32"/>
        <v>6.3009252378912793E-3</v>
      </c>
      <c r="S94" s="35">
        <f t="shared" si="33"/>
        <v>6.7958330955035298E-3</v>
      </c>
      <c r="T94" s="35">
        <f t="shared" si="34"/>
        <v>4.2629574748370407E-3</v>
      </c>
      <c r="U94" s="35">
        <f t="shared" si="35"/>
        <v>5.8295470417033075E-3</v>
      </c>
      <c r="V94" s="35">
        <f t="shared" si="36"/>
        <v>3.7716693651469128E-3</v>
      </c>
    </row>
    <row r="95" spans="1:22" s="24" customFormat="1" ht="13.5" x14ac:dyDescent="0.25">
      <c r="A95" s="23" t="s">
        <v>43</v>
      </c>
      <c r="B95" s="21">
        <v>306.75568058176015</v>
      </c>
      <c r="C95" s="21">
        <v>225.77112690398749</v>
      </c>
      <c r="D95" s="21">
        <v>212.48663038164307</v>
      </c>
      <c r="E95" s="21">
        <v>180.66938624435704</v>
      </c>
      <c r="F95" s="21">
        <v>207.86428362760202</v>
      </c>
      <c r="G95" s="21">
        <v>167.51501286817273</v>
      </c>
      <c r="H95" s="21">
        <v>124.36179205000001</v>
      </c>
      <c r="I95" s="34">
        <f t="shared" si="23"/>
        <v>6.7337961224210501E-3</v>
      </c>
      <c r="J95" s="34">
        <f t="shared" si="24"/>
        <v>5.8042386778609147E-3</v>
      </c>
      <c r="K95" s="34">
        <f t="shared" si="25"/>
        <v>2.8310403627307846E-3</v>
      </c>
      <c r="L95" s="34">
        <f t="shared" si="26"/>
        <v>5.981434391207077E-3</v>
      </c>
      <c r="M95" s="34">
        <f t="shared" si="27"/>
        <v>3.0168101513899453E-3</v>
      </c>
      <c r="N95" s="34">
        <f t="shared" si="37"/>
        <v>4.7682755308566605E-3</v>
      </c>
      <c r="O95" s="34">
        <f t="shared" si="22"/>
        <v>-4.0617384834415945E-3</v>
      </c>
      <c r="P95" s="35">
        <f t="shared" si="30"/>
        <v>7.1915193407234637E-3</v>
      </c>
      <c r="Q95" s="35">
        <f t="shared" si="31"/>
        <v>6.6155645132082745E-3</v>
      </c>
      <c r="R95" s="35">
        <f t="shared" si="32"/>
        <v>5.720152114858771E-3</v>
      </c>
      <c r="S95" s="35">
        <f t="shared" si="33"/>
        <v>6.7423650420723423E-3</v>
      </c>
      <c r="T95" s="35">
        <f t="shared" si="34"/>
        <v>3.873945806015106E-3</v>
      </c>
      <c r="U95" s="35">
        <f t="shared" si="35"/>
        <v>5.6996905749404081E-3</v>
      </c>
      <c r="V95" s="35">
        <f t="shared" si="36"/>
        <v>3.6455955737383756E-3</v>
      </c>
    </row>
    <row r="96" spans="1:22" s="24" customFormat="1" ht="13.5" x14ac:dyDescent="0.25">
      <c r="A96" s="23" t="s">
        <v>44</v>
      </c>
      <c r="B96" s="21">
        <v>309.47483595490559</v>
      </c>
      <c r="C96" s="21">
        <v>227.36578607792489</v>
      </c>
      <c r="D96" s="21">
        <v>213.68789214787407</v>
      </c>
      <c r="E96" s="21">
        <v>181.788058654613</v>
      </c>
      <c r="F96" s="21">
        <v>207.90389473039158</v>
      </c>
      <c r="G96" s="21">
        <v>168.12696597083217</v>
      </c>
      <c r="H96" s="21">
        <v>124.5646661</v>
      </c>
      <c r="I96" s="34">
        <f t="shared" si="23"/>
        <v>8.8642380411296049E-3</v>
      </c>
      <c r="J96" s="34">
        <f t="shared" si="24"/>
        <v>7.0631670037043922E-3</v>
      </c>
      <c r="K96" s="34">
        <f t="shared" si="25"/>
        <v>5.653352232436632E-3</v>
      </c>
      <c r="L96" s="34">
        <f t="shared" si="26"/>
        <v>6.1918205043489704E-3</v>
      </c>
      <c r="M96" s="34">
        <f t="shared" si="27"/>
        <v>1.9056233277925361E-4</v>
      </c>
      <c r="N96" s="34">
        <f t="shared" si="37"/>
        <v>3.6531239330830781E-3</v>
      </c>
      <c r="O96" s="34">
        <f t="shared" si="22"/>
        <v>1.6313213781804076E-3</v>
      </c>
      <c r="P96" s="35">
        <f t="shared" si="30"/>
        <v>7.4427308451397028E-3</v>
      </c>
      <c r="Q96" s="35">
        <f t="shared" si="31"/>
        <v>6.4184274578954386E-3</v>
      </c>
      <c r="R96" s="35">
        <f t="shared" si="32"/>
        <v>5.6790528052751976E-3</v>
      </c>
      <c r="S96" s="35">
        <f t="shared" si="33"/>
        <v>6.7563798253119098E-3</v>
      </c>
      <c r="T96" s="35">
        <f t="shared" si="34"/>
        <v>3.5409147149965629E-3</v>
      </c>
      <c r="U96" s="35">
        <f t="shared" si="35"/>
        <v>5.4588978366739574E-3</v>
      </c>
      <c r="V96" s="35">
        <f t="shared" si="36"/>
        <v>3.7105566287134605E-3</v>
      </c>
    </row>
    <row r="97" spans="1:22" s="24" customFormat="1" ht="13.5" x14ac:dyDescent="0.25">
      <c r="A97" s="23" t="s">
        <v>45</v>
      </c>
      <c r="B97" s="21">
        <v>311.59404623673834</v>
      </c>
      <c r="C97" s="21">
        <v>228.81452739645661</v>
      </c>
      <c r="D97" s="21">
        <v>214.4700108940888</v>
      </c>
      <c r="E97" s="21">
        <v>182.97461825977194</v>
      </c>
      <c r="F97" s="21">
        <v>207.91471072470875</v>
      </c>
      <c r="G97" s="21">
        <v>168.73891907349159</v>
      </c>
      <c r="H97" s="21">
        <v>124.76754015</v>
      </c>
      <c r="I97" s="34">
        <f t="shared" si="23"/>
        <v>6.8477628408583945E-3</v>
      </c>
      <c r="J97" s="34">
        <f t="shared" si="24"/>
        <v>6.3718527907061211E-3</v>
      </c>
      <c r="K97" s="34">
        <f t="shared" si="25"/>
        <v>3.6600985594144068E-3</v>
      </c>
      <c r="L97" s="34">
        <f t="shared" si="26"/>
        <v>6.5271592311425897E-3</v>
      </c>
      <c r="M97" s="34">
        <f t="shared" si="27"/>
        <v>5.2024010089835321E-5</v>
      </c>
      <c r="N97" s="34">
        <f t="shared" si="37"/>
        <v>3.6398271932509565E-3</v>
      </c>
      <c r="O97" s="34">
        <f t="shared" si="22"/>
        <v>1.6286645029589613E-3</v>
      </c>
      <c r="P97" s="35">
        <f t="shared" si="30"/>
        <v>7.6387792086002439E-3</v>
      </c>
      <c r="Q97" s="35">
        <f t="shared" si="31"/>
        <v>6.3158930196727664E-3</v>
      </c>
      <c r="R97" s="35">
        <f t="shared" si="32"/>
        <v>5.419892443507361E-3</v>
      </c>
      <c r="S97" s="35">
        <f t="shared" si="33"/>
        <v>6.7741362211805427E-3</v>
      </c>
      <c r="T97" s="35">
        <f t="shared" si="34"/>
        <v>3.197439858926157E-3</v>
      </c>
      <c r="U97" s="35">
        <f t="shared" si="35"/>
        <v>5.2205410244137579E-3</v>
      </c>
      <c r="V97" s="35">
        <f t="shared" si="36"/>
        <v>2.7824488817563132E-3</v>
      </c>
    </row>
    <row r="98" spans="1:22" s="24" customFormat="1" ht="13.5" x14ac:dyDescent="0.25">
      <c r="A98" s="23" t="s">
        <v>46</v>
      </c>
      <c r="B98" s="21">
        <v>313.61407833896459</v>
      </c>
      <c r="C98" s="21">
        <v>230.30732965537814</v>
      </c>
      <c r="D98" s="21">
        <v>215.13039666798099</v>
      </c>
      <c r="E98" s="21">
        <v>184.20255808651407</v>
      </c>
      <c r="F98" s="21">
        <v>208.23505195801465</v>
      </c>
      <c r="G98" s="21">
        <v>169.36802973977697</v>
      </c>
      <c r="H98" s="21">
        <v>123.65173288</v>
      </c>
      <c r="I98" s="34">
        <f t="shared" si="23"/>
        <v>6.4828969828630888E-3</v>
      </c>
      <c r="J98" s="34">
        <f t="shared" si="24"/>
        <v>6.5240711588867685E-3</v>
      </c>
      <c r="K98" s="34">
        <f t="shared" si="25"/>
        <v>3.0791520508585421E-3</v>
      </c>
      <c r="L98" s="34">
        <f t="shared" si="26"/>
        <v>6.7109844984007813E-3</v>
      </c>
      <c r="M98" s="34">
        <f t="shared" si="27"/>
        <v>1.5407338527866213E-3</v>
      </c>
      <c r="N98" s="34">
        <f t="shared" si="37"/>
        <v>3.7283080260303533E-3</v>
      </c>
      <c r="O98" s="34">
        <f t="shared" si="22"/>
        <v>-8.9430894338266304E-3</v>
      </c>
      <c r="P98" s="35">
        <f t="shared" si="30"/>
        <v>7.7004213218997905E-3</v>
      </c>
      <c r="Q98" s="35">
        <f t="shared" si="31"/>
        <v>6.3252150933451904E-3</v>
      </c>
      <c r="R98" s="35">
        <f t="shared" si="32"/>
        <v>5.2410360065943051E-3</v>
      </c>
      <c r="S98" s="35">
        <f t="shared" si="33"/>
        <v>6.8450820849479599E-3</v>
      </c>
      <c r="T98" s="35">
        <f t="shared" si="34"/>
        <v>3.0334314710428185E-3</v>
      </c>
      <c r="U98" s="35">
        <f t="shared" si="35"/>
        <v>5.0501808169522945E-3</v>
      </c>
      <c r="V98" s="35">
        <f t="shared" si="36"/>
        <v>2.1772474520193406E-3</v>
      </c>
    </row>
    <row r="99" spans="1:22" s="24" customFormat="1" ht="13.5" x14ac:dyDescent="0.25">
      <c r="A99" s="23" t="s">
        <v>47</v>
      </c>
      <c r="B99" s="21">
        <v>314.68159880260436</v>
      </c>
      <c r="C99" s="21">
        <v>231.88055427362789</v>
      </c>
      <c r="D99" s="21">
        <v>215.49282632682898</v>
      </c>
      <c r="E99" s="21">
        <v>185.32832268761638</v>
      </c>
      <c r="F99" s="21">
        <v>210.06905927017695</v>
      </c>
      <c r="G99" s="21">
        <v>170.0142979696883</v>
      </c>
      <c r="H99" s="21">
        <v>123.34742181</v>
      </c>
      <c r="I99" s="34">
        <f t="shared" si="23"/>
        <v>3.403930299602031E-3</v>
      </c>
      <c r="J99" s="34">
        <f t="shared" si="24"/>
        <v>6.8309793726663327E-3</v>
      </c>
      <c r="K99" s="34">
        <f t="shared" si="25"/>
        <v>1.6846975809157185E-3</v>
      </c>
      <c r="L99" s="34">
        <f t="shared" si="26"/>
        <v>6.1115579110121174E-3</v>
      </c>
      <c r="M99" s="34">
        <f t="shared" si="27"/>
        <v>8.8073899899046813E-3</v>
      </c>
      <c r="N99" s="34">
        <f t="shared" si="37"/>
        <v>3.8157628148847078E-3</v>
      </c>
      <c r="O99" s="34">
        <f t="shared" si="22"/>
        <v>-2.4610336055324125E-3</v>
      </c>
      <c r="P99" s="35">
        <f t="shared" si="30"/>
        <v>7.0298541867895746E-3</v>
      </c>
      <c r="Q99" s="35">
        <f t="shared" si="31"/>
        <v>6.3566397942335833E-3</v>
      </c>
      <c r="R99" s="35">
        <f t="shared" si="32"/>
        <v>4.6789234581430562E-3</v>
      </c>
      <c r="S99" s="35">
        <f t="shared" si="33"/>
        <v>6.8676474128308088E-3</v>
      </c>
      <c r="T99" s="35">
        <f t="shared" si="34"/>
        <v>3.597917214989612E-3</v>
      </c>
      <c r="U99" s="35">
        <f t="shared" si="35"/>
        <v>4.8809015424922829E-3</v>
      </c>
      <c r="V99" s="35">
        <f t="shared" si="36"/>
        <v>7.095350564369189E-4</v>
      </c>
    </row>
    <row r="100" spans="1:22" s="24" customFormat="1" ht="13.5" x14ac:dyDescent="0.25">
      <c r="A100" s="23" t="s">
        <v>48</v>
      </c>
      <c r="B100" s="21">
        <v>316.4830272172772</v>
      </c>
      <c r="C100" s="21">
        <v>233.31646650070974</v>
      </c>
      <c r="D100" s="21">
        <v>216.76027001704642</v>
      </c>
      <c r="E100" s="21">
        <v>186.33674180738913</v>
      </c>
      <c r="F100" s="21">
        <v>211.06000035108133</v>
      </c>
      <c r="G100" s="21">
        <v>170.66056619959963</v>
      </c>
      <c r="H100" s="21">
        <v>120.81149619999999</v>
      </c>
      <c r="I100" s="34">
        <f t="shared" si="23"/>
        <v>5.7246067819899885E-3</v>
      </c>
      <c r="J100" s="34">
        <f t="shared" si="24"/>
        <v>6.1924650455484594E-3</v>
      </c>
      <c r="K100" s="34">
        <f t="shared" si="25"/>
        <v>5.8816050251954506E-3</v>
      </c>
      <c r="L100" s="34">
        <f t="shared" si="26"/>
        <v>5.4412574675513203E-3</v>
      </c>
      <c r="M100" s="34">
        <f t="shared" si="27"/>
        <v>4.7172157782165089E-3</v>
      </c>
      <c r="N100" s="34">
        <f t="shared" si="37"/>
        <v>3.8012581155177365E-3</v>
      </c>
      <c r="O100" s="34">
        <f t="shared" si="22"/>
        <v>-2.0559210503047699E-2</v>
      </c>
      <c r="P100" s="35">
        <f t="shared" si="30"/>
        <v>6.8560322363556874E-3</v>
      </c>
      <c r="Q100" s="35">
        <f t="shared" si="31"/>
        <v>6.3322483391326017E-3</v>
      </c>
      <c r="R100" s="35">
        <f t="shared" si="32"/>
        <v>4.7541787292399466E-3</v>
      </c>
      <c r="S100" s="35">
        <f t="shared" si="33"/>
        <v>6.7295363795678229E-3</v>
      </c>
      <c r="T100" s="35">
        <f t="shared" si="34"/>
        <v>3.6288632892446456E-3</v>
      </c>
      <c r="U100" s="35">
        <f t="shared" si="35"/>
        <v>4.7043302085619286E-3</v>
      </c>
      <c r="V100" s="35">
        <f t="shared" si="36"/>
        <v>-7.2733669217883766E-4</v>
      </c>
    </row>
    <row r="101" spans="1:22" s="24" customFormat="1" ht="13.5" x14ac:dyDescent="0.25">
      <c r="A101" s="23" t="s">
        <v>49</v>
      </c>
      <c r="B101" s="21">
        <v>318.66605599132225</v>
      </c>
      <c r="C101" s="21">
        <v>234.82060402745199</v>
      </c>
      <c r="D101" s="21">
        <v>217.97334211026836</v>
      </c>
      <c r="E101" s="21">
        <v>187.27334820873375</v>
      </c>
      <c r="F101" s="21">
        <v>212.31872197072099</v>
      </c>
      <c r="G101" s="21">
        <v>171.39262224764084</v>
      </c>
      <c r="H101" s="21">
        <v>120.4057481</v>
      </c>
      <c r="I101" s="34">
        <f t="shared" si="23"/>
        <v>6.897775192684588E-3</v>
      </c>
      <c r="J101" s="34">
        <f t="shared" si="24"/>
        <v>6.4467696999760613E-3</v>
      </c>
      <c r="K101" s="34">
        <f t="shared" si="25"/>
        <v>5.5963765551987031E-3</v>
      </c>
      <c r="L101" s="34">
        <f t="shared" si="26"/>
        <v>5.0264182590074582E-3</v>
      </c>
      <c r="M101" s="34">
        <f t="shared" si="27"/>
        <v>5.9638094264468687E-3</v>
      </c>
      <c r="N101" s="34">
        <f t="shared" si="37"/>
        <v>4.2895442359251528E-3</v>
      </c>
      <c r="O101" s="34">
        <f t="shared" si="22"/>
        <v>-3.3585222661947031E-3</v>
      </c>
      <c r="P101" s="35">
        <f t="shared" si="30"/>
        <v>7.0421555955028255E-3</v>
      </c>
      <c r="Q101" s="35">
        <f t="shared" si="31"/>
        <v>6.206217512360601E-3</v>
      </c>
      <c r="R101" s="35">
        <f t="shared" si="32"/>
        <v>4.575061025855455E-3</v>
      </c>
      <c r="S101" s="35">
        <f t="shared" si="33"/>
        <v>6.5457218062770538E-3</v>
      </c>
      <c r="T101" s="35">
        <f t="shared" si="34"/>
        <v>3.6974960969817748E-3</v>
      </c>
      <c r="U101" s="35">
        <f t="shared" si="35"/>
        <v>4.5743072959384496E-3</v>
      </c>
      <c r="V101" s="35">
        <f t="shared" si="36"/>
        <v>-2.2551336799081418E-3</v>
      </c>
    </row>
    <row r="102" spans="1:22" s="24" customFormat="1" ht="13.5" x14ac:dyDescent="0.25">
      <c r="A102" s="23" t="s">
        <v>50</v>
      </c>
      <c r="B102" s="21">
        <v>321.02324335361538</v>
      </c>
      <c r="C102" s="21">
        <v>236.53539679873933</v>
      </c>
      <c r="D102" s="21">
        <v>219.28827955596986</v>
      </c>
      <c r="E102" s="21">
        <v>187.89716888964801</v>
      </c>
      <c r="F102" s="21">
        <v>213.41857954501907</v>
      </c>
      <c r="G102" s="21">
        <v>172.03317128967689</v>
      </c>
      <c r="H102" s="21">
        <v>122.33305156</v>
      </c>
      <c r="I102" s="34">
        <f t="shared" si="23"/>
        <v>7.3970456469242577E-3</v>
      </c>
      <c r="J102" s="34">
        <f t="shared" si="24"/>
        <v>7.3025652003129394E-3</v>
      </c>
      <c r="K102" s="34">
        <f t="shared" si="25"/>
        <v>6.0325608304721149E-3</v>
      </c>
      <c r="L102" s="34">
        <f t="shared" si="26"/>
        <v>3.3310702610974685E-3</v>
      </c>
      <c r="M102" s="34">
        <f t="shared" si="27"/>
        <v>5.1802194553985511E-3</v>
      </c>
      <c r="N102" s="34">
        <f t="shared" si="37"/>
        <v>3.7373198077950472E-3</v>
      </c>
      <c r="O102" s="34">
        <f t="shared" si="22"/>
        <v>1.6006739631726972E-2</v>
      </c>
      <c r="P102" s="35">
        <f t="shared" si="30"/>
        <v>7.1066407779089256E-3</v>
      </c>
      <c r="Q102" s="35">
        <f t="shared" si="31"/>
        <v>6.2465091874905438E-3</v>
      </c>
      <c r="R102" s="35">
        <f t="shared" si="32"/>
        <v>4.7024977316943604E-3</v>
      </c>
      <c r="S102" s="35">
        <f t="shared" si="33"/>
        <v>6.1128848334762002E-3</v>
      </c>
      <c r="T102" s="35">
        <f t="shared" si="34"/>
        <v>3.7256564411547459E-3</v>
      </c>
      <c r="U102" s="35">
        <f t="shared" si="35"/>
        <v>4.4569089556935684E-3</v>
      </c>
      <c r="V102" s="35">
        <f t="shared" si="36"/>
        <v>-1.3993807860129498E-3</v>
      </c>
    </row>
    <row r="103" spans="1:22" s="24" customFormat="1" ht="13.5" x14ac:dyDescent="0.25">
      <c r="A103" s="23" t="s">
        <v>51</v>
      </c>
      <c r="B103" s="21">
        <v>323.18792554482889</v>
      </c>
      <c r="C103" s="21">
        <v>238.00866195223057</v>
      </c>
      <c r="D103" s="21">
        <v>220.56281921546312</v>
      </c>
      <c r="E103" s="21">
        <v>188.51855386125652</v>
      </c>
      <c r="F103" s="21">
        <v>214.38782286921955</v>
      </c>
      <c r="G103" s="21">
        <v>172.69087789533884</v>
      </c>
      <c r="H103" s="21">
        <v>120.71005916999999</v>
      </c>
      <c r="I103" s="34">
        <f t="shared" si="23"/>
        <v>6.7430699677688069E-3</v>
      </c>
      <c r="J103" s="34">
        <f t="shared" si="24"/>
        <v>6.2285187478506509E-3</v>
      </c>
      <c r="K103" s="34">
        <f t="shared" si="25"/>
        <v>5.8121649824333229E-3</v>
      </c>
      <c r="L103" s="34">
        <f t="shared" si="26"/>
        <v>3.3070480799710497E-3</v>
      </c>
      <c r="M103" s="34">
        <f t="shared" si="27"/>
        <v>4.5415133315327028E-3</v>
      </c>
      <c r="N103" s="34">
        <f t="shared" si="37"/>
        <v>3.8231382978721144E-3</v>
      </c>
      <c r="O103" s="34">
        <f t="shared" si="22"/>
        <v>-1.3266998323866607E-2</v>
      </c>
      <c r="P103" s="35">
        <f t="shared" si="30"/>
        <v>7.0237571622899508E-3</v>
      </c>
      <c r="Q103" s="35">
        <f t="shared" si="31"/>
        <v>6.3487923867475904E-3</v>
      </c>
      <c r="R103" s="35">
        <f t="shared" si="32"/>
        <v>4.7151470900443316E-3</v>
      </c>
      <c r="S103" s="35">
        <f t="shared" si="33"/>
        <v>5.7750508658520128E-3</v>
      </c>
      <c r="T103" s="35">
        <f t="shared" si="34"/>
        <v>3.9136958571067328E-3</v>
      </c>
      <c r="U103" s="35">
        <f t="shared" si="35"/>
        <v>4.3225576180131705E-3</v>
      </c>
      <c r="V103" s="35">
        <f t="shared" si="36"/>
        <v>-2.0974660152102563E-3</v>
      </c>
    </row>
    <row r="104" spans="1:22" s="24" customFormat="1" ht="13.5" x14ac:dyDescent="0.25">
      <c r="A104" s="23" t="s">
        <v>52</v>
      </c>
      <c r="B104" s="21">
        <v>325.23390100928549</v>
      </c>
      <c r="C104" s="21">
        <v>238.99337611831695</v>
      </c>
      <c r="D104" s="21">
        <v>221.42235776083487</v>
      </c>
      <c r="E104" s="21">
        <v>189.02010283311756</v>
      </c>
      <c r="F104" s="21">
        <v>215.34248532100659</v>
      </c>
      <c r="G104" s="21">
        <v>173.3543036888762</v>
      </c>
      <c r="H104" s="21">
        <v>121.31868132</v>
      </c>
      <c r="I104" s="34">
        <f t="shared" si="23"/>
        <v>6.3306061357567929E-3</v>
      </c>
      <c r="J104" s="34">
        <f t="shared" si="24"/>
        <v>4.1373039031832115E-3</v>
      </c>
      <c r="K104" s="34">
        <f t="shared" si="25"/>
        <v>3.8970237523672721E-3</v>
      </c>
      <c r="L104" s="34">
        <f t="shared" si="26"/>
        <v>2.6604753833947012E-3</v>
      </c>
      <c r="M104" s="34">
        <f t="shared" si="27"/>
        <v>4.4529695717345176E-3</v>
      </c>
      <c r="N104" s="34">
        <f t="shared" si="37"/>
        <v>3.8416956449745607E-3</v>
      </c>
      <c r="O104" s="34">
        <f t="shared" si="22"/>
        <v>5.0420168309491037E-3</v>
      </c>
      <c r="P104" s="35">
        <f t="shared" si="30"/>
        <v>7.0759284167909312E-3</v>
      </c>
      <c r="Q104" s="35">
        <f t="shared" si="31"/>
        <v>6.1590680753358037E-3</v>
      </c>
      <c r="R104" s="35">
        <f t="shared" si="32"/>
        <v>4.6440574846370068E-3</v>
      </c>
      <c r="S104" s="35">
        <f t="shared" si="33"/>
        <v>5.4360110125618406E-3</v>
      </c>
      <c r="T104" s="35">
        <f t="shared" si="34"/>
        <v>3.9685303037710435E-3</v>
      </c>
      <c r="U104" s="35">
        <f t="shared" si="35"/>
        <v>4.2009206479515383E-3</v>
      </c>
      <c r="V104" s="35">
        <f t="shared" si="36"/>
        <v>-1.2677975344968385E-3</v>
      </c>
    </row>
    <row r="105" spans="1:22" s="24" customFormat="1" ht="13.5" x14ac:dyDescent="0.25">
      <c r="A105" s="23" t="s">
        <v>53</v>
      </c>
      <c r="B105" s="21">
        <v>327.54773290391302</v>
      </c>
      <c r="C105" s="21">
        <v>239.90923522483186</v>
      </c>
      <c r="D105" s="21">
        <v>222.22551116955412</v>
      </c>
      <c r="E105" s="21">
        <v>189.05537795866258</v>
      </c>
      <c r="F105" s="21">
        <v>216.34721629148777</v>
      </c>
      <c r="G105" s="21">
        <v>173.87474978553047</v>
      </c>
      <c r="H105" s="21">
        <v>122.02874049</v>
      </c>
      <c r="I105" s="34">
        <f t="shared" si="23"/>
        <v>7.1143625785845309E-3</v>
      </c>
      <c r="J105" s="34">
        <f t="shared" si="24"/>
        <v>3.8321526788320137E-3</v>
      </c>
      <c r="K105" s="34">
        <f t="shared" si="25"/>
        <v>3.6272462132607439E-3</v>
      </c>
      <c r="L105" s="34">
        <f t="shared" si="26"/>
        <v>1.8662102610406879E-4</v>
      </c>
      <c r="M105" s="34">
        <f t="shared" si="27"/>
        <v>4.6657349987553314E-3</v>
      </c>
      <c r="N105" s="34">
        <f t="shared" si="37"/>
        <v>3.0022104186598533E-3</v>
      </c>
      <c r="O105" s="34">
        <f t="shared" si="22"/>
        <v>5.8528427961321008E-3</v>
      </c>
      <c r="P105" s="35">
        <f t="shared" si="30"/>
        <v>6.7921287365491278E-3</v>
      </c>
      <c r="Q105" s="35">
        <f t="shared" si="31"/>
        <v>6.017334718502014E-3</v>
      </c>
      <c r="R105" s="35">
        <f t="shared" si="32"/>
        <v>4.4698286853824586E-3</v>
      </c>
      <c r="S105" s="35">
        <f t="shared" si="33"/>
        <v>4.8640490159890743E-3</v>
      </c>
      <c r="T105" s="35">
        <f t="shared" si="34"/>
        <v>3.751236347584412E-3</v>
      </c>
      <c r="U105" s="35">
        <f t="shared" si="35"/>
        <v>3.956725165909533E-3</v>
      </c>
      <c r="V105" s="35">
        <f t="shared" si="36"/>
        <v>-1.1915832705507463E-3</v>
      </c>
    </row>
    <row r="106" spans="1:22" s="24" customFormat="1" ht="13.5" x14ac:dyDescent="0.25">
      <c r="A106" s="23" t="s">
        <v>54</v>
      </c>
      <c r="B106" s="21">
        <v>329.3121544515414</v>
      </c>
      <c r="C106" s="21">
        <v>240.80360380004157</v>
      </c>
      <c r="D106" s="21">
        <v>223.28453908784786</v>
      </c>
      <c r="E106" s="21">
        <v>189.00304369597058</v>
      </c>
      <c r="F106" s="21">
        <v>216.55302789395066</v>
      </c>
      <c r="G106" s="21">
        <v>174.32084643980556</v>
      </c>
      <c r="H106" s="21">
        <v>121.82586644</v>
      </c>
      <c r="I106" s="34">
        <f t="shared" si="23"/>
        <v>5.3867615934499085E-3</v>
      </c>
      <c r="J106" s="34">
        <f t="shared" si="24"/>
        <v>3.7279455889705541E-3</v>
      </c>
      <c r="K106" s="34">
        <f t="shared" si="25"/>
        <v>4.7655551008530112E-3</v>
      </c>
      <c r="L106" s="34">
        <f t="shared" si="26"/>
        <v>-2.7681975121301669E-4</v>
      </c>
      <c r="M106" s="34">
        <f t="shared" si="27"/>
        <v>9.5130229078424717E-4</v>
      </c>
      <c r="N106" s="34">
        <f t="shared" si="37"/>
        <v>2.5656206828498255E-3</v>
      </c>
      <c r="O106" s="34">
        <f t="shared" si="22"/>
        <v>-1.6625103986599827E-3</v>
      </c>
      <c r="P106" s="35">
        <f t="shared" si="30"/>
        <v>6.4939043486694189E-3</v>
      </c>
      <c r="Q106" s="35">
        <f t="shared" si="31"/>
        <v>5.8718358223748676E-3</v>
      </c>
      <c r="R106" s="35">
        <f t="shared" si="32"/>
        <v>4.3767394371780587E-3</v>
      </c>
      <c r="S106" s="35">
        <f t="shared" si="33"/>
        <v>4.2665856051687153E-3</v>
      </c>
      <c r="T106" s="35">
        <f t="shared" si="34"/>
        <v>3.6733570991515883E-3</v>
      </c>
      <c r="U106" s="35">
        <f t="shared" si="35"/>
        <v>3.7221737251416707E-3</v>
      </c>
      <c r="V106" s="35">
        <f t="shared" si="36"/>
        <v>-2.0126264895518396E-3</v>
      </c>
    </row>
    <row r="107" spans="1:22" s="24" customFormat="1" ht="13.5" x14ac:dyDescent="0.25">
      <c r="A107" s="23" t="s">
        <v>55</v>
      </c>
      <c r="B107" s="21">
        <v>331.54982773720133</v>
      </c>
      <c r="C107" s="21">
        <v>241.79631852417623</v>
      </c>
      <c r="D107" s="21">
        <v>224.00124544761866</v>
      </c>
      <c r="E107" s="21">
        <v>189.00752238494641</v>
      </c>
      <c r="F107" s="21">
        <v>217.31749539844353</v>
      </c>
      <c r="G107" s="21">
        <v>174.71547040320277</v>
      </c>
      <c r="H107" s="21">
        <v>122.02874049</v>
      </c>
      <c r="I107" s="34">
        <f t="shared" si="23"/>
        <v>6.7949914857734139E-3</v>
      </c>
      <c r="J107" s="34">
        <f t="shared" si="24"/>
        <v>4.1225077551538128E-3</v>
      </c>
      <c r="K107" s="34">
        <f t="shared" si="25"/>
        <v>3.2098342442278076E-3</v>
      </c>
      <c r="L107" s="34">
        <f t="shared" si="26"/>
        <v>2.3696385456317992E-5</v>
      </c>
      <c r="M107" s="34">
        <f t="shared" si="27"/>
        <v>3.5301630825833653E-3</v>
      </c>
      <c r="N107" s="34">
        <f t="shared" si="37"/>
        <v>2.2637795275591167E-3</v>
      </c>
      <c r="O107" s="34">
        <f t="shared" si="22"/>
        <v>1.6652789422180896E-3</v>
      </c>
      <c r="P107" s="35">
        <f t="shared" si="30"/>
        <v>6.4990039622821157E-3</v>
      </c>
      <c r="Q107" s="35">
        <f t="shared" si="31"/>
        <v>5.7316915788159428E-3</v>
      </c>
      <c r="R107" s="35">
        <f t="shared" si="32"/>
        <v>4.4083055939694773E-3</v>
      </c>
      <c r="S107" s="35">
        <f t="shared" si="33"/>
        <v>3.7701074380228181E-3</v>
      </c>
      <c r="T107" s="35">
        <f t="shared" si="34"/>
        <v>3.7161365100843737E-3</v>
      </c>
      <c r="U107" s="35">
        <f t="shared" si="35"/>
        <v>3.5134657248668748E-3</v>
      </c>
      <c r="V107" s="35">
        <f t="shared" si="36"/>
        <v>-1.5353750374135326E-3</v>
      </c>
    </row>
    <row r="108" spans="1:22" s="24" customFormat="1" ht="13.5" x14ac:dyDescent="0.25">
      <c r="A108" s="23" t="s">
        <v>56</v>
      </c>
      <c r="B108" s="21">
        <v>333.47213381871597</v>
      </c>
      <c r="C108" s="21">
        <v>242.72386476480133</v>
      </c>
      <c r="D108" s="21">
        <v>224.84815550524098</v>
      </c>
      <c r="E108" s="21">
        <v>188.83817971218821</v>
      </c>
      <c r="F108" s="21">
        <v>218.57337228062738</v>
      </c>
      <c r="G108" s="21">
        <v>174.96139548184161</v>
      </c>
      <c r="H108" s="21">
        <v>123.65173288</v>
      </c>
      <c r="I108" s="34">
        <f t="shared" si="23"/>
        <v>5.7979402210347076E-3</v>
      </c>
      <c r="J108" s="34">
        <f t="shared" si="24"/>
        <v>3.8360643631237239E-3</v>
      </c>
      <c r="K108" s="34">
        <f t="shared" si="25"/>
        <v>3.7808274499990177E-3</v>
      </c>
      <c r="L108" s="34">
        <f t="shared" si="26"/>
        <v>-8.9595731757865951E-4</v>
      </c>
      <c r="M108" s="34">
        <f t="shared" si="27"/>
        <v>5.7789957494275923E-3</v>
      </c>
      <c r="N108" s="34">
        <f t="shared" si="37"/>
        <v>1.4075747160299877E-3</v>
      </c>
      <c r="O108" s="34">
        <f t="shared" si="22"/>
        <v>1.3300083107331538E-2</v>
      </c>
      <c r="P108" s="35">
        <f t="shared" si="30"/>
        <v>6.2434791439408763E-3</v>
      </c>
      <c r="Q108" s="35">
        <f t="shared" si="31"/>
        <v>5.4627663587675538E-3</v>
      </c>
      <c r="R108" s="35">
        <f t="shared" si="32"/>
        <v>4.2522618620996757E-3</v>
      </c>
      <c r="S108" s="35">
        <f t="shared" si="33"/>
        <v>3.179459286195516E-3</v>
      </c>
      <c r="T108" s="35">
        <f t="shared" si="34"/>
        <v>4.1818392948050681E-3</v>
      </c>
      <c r="U108" s="35">
        <f t="shared" si="35"/>
        <v>3.3263366234457838E-3</v>
      </c>
      <c r="V108" s="35">
        <f t="shared" si="36"/>
        <v>-5.6297822665093847E-4</v>
      </c>
    </row>
    <row r="109" spans="1:22" s="24" customFormat="1" ht="13.5" x14ac:dyDescent="0.25">
      <c r="A109" s="23" t="s">
        <v>57</v>
      </c>
      <c r="B109" s="21">
        <v>335.83645244466396</v>
      </c>
      <c r="C109" s="21">
        <v>242.98379310087793</v>
      </c>
      <c r="D109" s="21">
        <v>225.13297558765109</v>
      </c>
      <c r="E109" s="21">
        <v>188.80858833298643</v>
      </c>
      <c r="F109" s="21">
        <v>219.20696076773706</v>
      </c>
      <c r="G109" s="21">
        <v>175.27595081498427</v>
      </c>
      <c r="H109" s="21">
        <v>123.34742181</v>
      </c>
      <c r="I109" s="34">
        <f t="shared" si="23"/>
        <v>7.0900035900249821E-3</v>
      </c>
      <c r="J109" s="34">
        <f t="shared" si="24"/>
        <v>1.0708808395436015E-3</v>
      </c>
      <c r="K109" s="34">
        <f t="shared" si="25"/>
        <v>1.2667218984745827E-3</v>
      </c>
      <c r="L109" s="34">
        <f t="shared" si="26"/>
        <v>-1.5670231118980523E-4</v>
      </c>
      <c r="M109" s="34">
        <f t="shared" si="27"/>
        <v>2.8987450781342633E-3</v>
      </c>
      <c r="N109" s="34">
        <f t="shared" si="37"/>
        <v>1.7978556485353948E-3</v>
      </c>
      <c r="O109" s="34">
        <f t="shared" si="22"/>
        <v>-2.4610336055324125E-3</v>
      </c>
      <c r="P109" s="35">
        <f t="shared" si="30"/>
        <v>6.2636658730380922E-3</v>
      </c>
      <c r="Q109" s="35">
        <f t="shared" si="31"/>
        <v>5.0210186961706779E-3</v>
      </c>
      <c r="R109" s="35">
        <f t="shared" si="32"/>
        <v>4.0528138070213575E-3</v>
      </c>
      <c r="S109" s="35">
        <f t="shared" si="33"/>
        <v>2.6224708243344831E-3</v>
      </c>
      <c r="T109" s="35">
        <f t="shared" si="34"/>
        <v>4.4190660504754373E-3</v>
      </c>
      <c r="U109" s="35">
        <f t="shared" si="35"/>
        <v>3.1728389947194868E-3</v>
      </c>
      <c r="V109" s="35">
        <f t="shared" si="36"/>
        <v>-9.037864023585529E-4</v>
      </c>
    </row>
    <row r="110" spans="1:22" s="24" customFormat="1" ht="13.5" x14ac:dyDescent="0.25">
      <c r="A110" s="23" t="s">
        <v>58</v>
      </c>
      <c r="B110" s="21">
        <v>339.18231464813636</v>
      </c>
      <c r="C110" s="21">
        <v>244.0712387291513</v>
      </c>
      <c r="D110" s="21">
        <v>226.05385848154006</v>
      </c>
      <c r="E110" s="21">
        <v>189.23030847508727</v>
      </c>
      <c r="F110" s="21">
        <v>219.88929219773348</v>
      </c>
      <c r="G110" s="21">
        <v>175.71632828138405</v>
      </c>
      <c r="H110" s="21">
        <v>124.15891800999999</v>
      </c>
      <c r="I110" s="34">
        <f t="shared" si="23"/>
        <v>9.9627725909941043E-3</v>
      </c>
      <c r="J110" s="34">
        <f t="shared" si="24"/>
        <v>4.4753833759682247E-3</v>
      </c>
      <c r="K110" s="34">
        <f t="shared" si="25"/>
        <v>4.0903954273479801E-3</v>
      </c>
      <c r="L110" s="34">
        <f t="shared" si="26"/>
        <v>2.2335855896400466E-3</v>
      </c>
      <c r="M110" s="34">
        <f t="shared" si="27"/>
        <v>3.1127270211067566E-3</v>
      </c>
      <c r="N110" s="34">
        <f t="shared" si="37"/>
        <v>2.5124808300976175E-3</v>
      </c>
      <c r="O110" s="34">
        <f t="shared" si="22"/>
        <v>6.5789473998896664E-3</v>
      </c>
      <c r="P110" s="35">
        <f t="shared" si="30"/>
        <v>6.5536555070490098E-3</v>
      </c>
      <c r="Q110" s="35">
        <f t="shared" si="31"/>
        <v>4.8502947142607987E-3</v>
      </c>
      <c r="R110" s="35">
        <f t="shared" si="32"/>
        <v>4.1370840883954768E-3</v>
      </c>
      <c r="S110" s="35">
        <f t="shared" si="33"/>
        <v>2.2493542486044221E-3</v>
      </c>
      <c r="T110" s="35">
        <f t="shared" si="34"/>
        <v>4.5500654811687817E-3</v>
      </c>
      <c r="U110" s="35">
        <f t="shared" si="35"/>
        <v>3.0715200617250932E-3</v>
      </c>
      <c r="V110" s="35">
        <f t="shared" si="36"/>
        <v>3.8971666711780432E-4</v>
      </c>
    </row>
    <row r="111" spans="1:22" s="24" customFormat="1" ht="13.5" x14ac:dyDescent="0.25">
      <c r="A111" s="23" t="s">
        <v>59</v>
      </c>
      <c r="B111" s="21">
        <v>341.77185853123342</v>
      </c>
      <c r="C111" s="21">
        <v>245.30258032973342</v>
      </c>
      <c r="D111" s="21">
        <v>226.78159742479019</v>
      </c>
      <c r="E111" s="21">
        <v>189.84127822916071</v>
      </c>
      <c r="F111" s="21">
        <v>220.64773309829127</v>
      </c>
      <c r="G111" s="21">
        <v>176.27680869316561</v>
      </c>
      <c r="H111" s="21">
        <v>124.15891800999999</v>
      </c>
      <c r="I111" s="34">
        <f t="shared" si="23"/>
        <v>7.634666582729782E-3</v>
      </c>
      <c r="J111" s="34">
        <f t="shared" si="24"/>
        <v>5.0450090186519138E-3</v>
      </c>
      <c r="K111" s="34">
        <f t="shared" si="25"/>
        <v>3.2193166183427887E-3</v>
      </c>
      <c r="L111" s="34">
        <f t="shared" si="26"/>
        <v>3.2287098139665788E-3</v>
      </c>
      <c r="M111" s="34">
        <f t="shared" si="27"/>
        <v>3.4491943330999747E-3</v>
      </c>
      <c r="N111" s="34">
        <f t="shared" si="37"/>
        <v>3.1896888425987776E-3</v>
      </c>
      <c r="O111" s="34">
        <f t="shared" si="22"/>
        <v>0</v>
      </c>
      <c r="P111" s="35">
        <f t="shared" si="30"/>
        <v>6.9062168639763217E-3</v>
      </c>
      <c r="Q111" s="35">
        <f t="shared" si="31"/>
        <v>4.7014638514262649E-3</v>
      </c>
      <c r="R111" s="35">
        <f t="shared" si="32"/>
        <v>4.2649690081810665E-3</v>
      </c>
      <c r="S111" s="35">
        <f t="shared" si="33"/>
        <v>2.0091169071839604E-3</v>
      </c>
      <c r="T111" s="35">
        <f t="shared" si="34"/>
        <v>4.1035491764350564E-3</v>
      </c>
      <c r="U111" s="35">
        <f t="shared" si="35"/>
        <v>3.0193472307012657E-3</v>
      </c>
      <c r="V111" s="35">
        <f t="shared" si="36"/>
        <v>5.9480280091217237E-4</v>
      </c>
    </row>
    <row r="112" spans="1:22" s="24" customFormat="1" ht="13.5" x14ac:dyDescent="0.25">
      <c r="A112" s="23" t="s">
        <v>60</v>
      </c>
      <c r="B112" s="21">
        <v>344.74572182530983</v>
      </c>
      <c r="C112" s="21">
        <v>246.12156929181955</v>
      </c>
      <c r="D112" s="21">
        <v>227.98414187231262</v>
      </c>
      <c r="E112" s="21">
        <v>190.64054697611229</v>
      </c>
      <c r="F112" s="21">
        <v>221.33058866723258</v>
      </c>
      <c r="G112" s="21">
        <v>176.93451529882759</v>
      </c>
      <c r="H112" s="21">
        <v>123.85460693</v>
      </c>
      <c r="I112" s="34">
        <f t="shared" si="23"/>
        <v>8.7013111812558365E-3</v>
      </c>
      <c r="J112" s="34">
        <f t="shared" si="24"/>
        <v>3.3386887369275149E-3</v>
      </c>
      <c r="K112" s="34">
        <f t="shared" si="25"/>
        <v>5.3026544533501634E-3</v>
      </c>
      <c r="L112" s="34">
        <f t="shared" si="26"/>
        <v>4.21019471848884E-3</v>
      </c>
      <c r="M112" s="34">
        <f t="shared" si="27"/>
        <v>3.0947771787762576E-3</v>
      </c>
      <c r="N112" s="34">
        <f t="shared" si="37"/>
        <v>3.7311011615079538E-3</v>
      </c>
      <c r="O112" s="34">
        <f t="shared" si="22"/>
        <v>-2.4509804440747546E-3</v>
      </c>
      <c r="P112" s="35">
        <f t="shared" si="30"/>
        <v>7.1542755639151428E-3</v>
      </c>
      <c r="Q112" s="35">
        <f t="shared" si="31"/>
        <v>4.4636491590411857E-3</v>
      </c>
      <c r="R112" s="35">
        <f t="shared" si="32"/>
        <v>4.2167231271939588E-3</v>
      </c>
      <c r="S112" s="35">
        <f t="shared" si="33"/>
        <v>1.9065283447620874E-3</v>
      </c>
      <c r="T112" s="35">
        <f t="shared" si="34"/>
        <v>3.9683459598150363E-3</v>
      </c>
      <c r="U112" s="35">
        <f t="shared" si="35"/>
        <v>3.0135008178671166E-3</v>
      </c>
      <c r="V112" s="35">
        <f t="shared" si="36"/>
        <v>2.1038219724932509E-3</v>
      </c>
    </row>
    <row r="113" spans="1:22" s="24" customFormat="1" ht="13.5" x14ac:dyDescent="0.25">
      <c r="A113" s="23" t="s">
        <v>61</v>
      </c>
      <c r="B113" s="21">
        <v>346.707992847833</v>
      </c>
      <c r="C113" s="21">
        <v>247.39190866711957</v>
      </c>
      <c r="D113" s="21">
        <v>229.13889536865577</v>
      </c>
      <c r="E113" s="21">
        <v>191.45875257390006</v>
      </c>
      <c r="F113" s="21">
        <v>222.4328608552795</v>
      </c>
      <c r="G113" s="21">
        <v>177.68944809837004</v>
      </c>
      <c r="H113" s="21">
        <v>123.44885883000001</v>
      </c>
      <c r="I113" s="34">
        <f t="shared" si="23"/>
        <v>5.6919372693984994E-3</v>
      </c>
      <c r="J113" s="34">
        <f t="shared" si="24"/>
        <v>5.1614305034509388E-3</v>
      </c>
      <c r="K113" s="34">
        <f t="shared" si="25"/>
        <v>5.0650606084255267E-3</v>
      </c>
      <c r="L113" s="34">
        <f t="shared" si="26"/>
        <v>4.2918760503256942E-3</v>
      </c>
      <c r="M113" s="34">
        <f t="shared" si="27"/>
        <v>4.9802071854793441E-3</v>
      </c>
      <c r="N113" s="34">
        <f t="shared" si="37"/>
        <v>4.2667356240099711E-3</v>
      </c>
      <c r="O113" s="34">
        <f t="shared" si="22"/>
        <v>-3.2760032917412345E-3</v>
      </c>
      <c r="P113" s="35">
        <f t="shared" si="30"/>
        <v>7.0537890703079682E-3</v>
      </c>
      <c r="Q113" s="35">
        <f t="shared" si="31"/>
        <v>4.3565375593307585E-3</v>
      </c>
      <c r="R113" s="35">
        <f t="shared" si="32"/>
        <v>4.1724467982961937E-3</v>
      </c>
      <c r="S113" s="35">
        <f t="shared" si="33"/>
        <v>1.8453164940386072E-3</v>
      </c>
      <c r="T113" s="35">
        <f t="shared" si="34"/>
        <v>3.8863791064010756E-3</v>
      </c>
      <c r="U113" s="35">
        <f t="shared" si="35"/>
        <v>3.0116001002075186E-3</v>
      </c>
      <c r="V113" s="35">
        <f t="shared" si="36"/>
        <v>2.1106985536977064E-3</v>
      </c>
    </row>
    <row r="114" spans="1:22" s="24" customFormat="1" ht="13.5" x14ac:dyDescent="0.25">
      <c r="A114" s="23" t="s">
        <v>62</v>
      </c>
      <c r="B114" s="21">
        <v>348.59191039432812</v>
      </c>
      <c r="C114" s="21">
        <v>248.77900026083927</v>
      </c>
      <c r="D114" s="21">
        <v>230.22313455975961</v>
      </c>
      <c r="E114" s="21">
        <v>192.22063773769648</v>
      </c>
      <c r="F114" s="21">
        <v>222.19080481670588</v>
      </c>
      <c r="G114" s="21">
        <v>178.4958535887904</v>
      </c>
      <c r="H114" s="21">
        <v>124.26035503</v>
      </c>
      <c r="I114" s="34">
        <f t="shared" si="23"/>
        <v>5.4337297822896202E-3</v>
      </c>
      <c r="J114" s="34">
        <f t="shared" si="24"/>
        <v>5.6068591781880638E-3</v>
      </c>
      <c r="K114" s="34">
        <f t="shared" si="25"/>
        <v>4.731798978778538E-3</v>
      </c>
      <c r="L114" s="34">
        <f t="shared" si="26"/>
        <v>3.9793697261364201E-3</v>
      </c>
      <c r="M114" s="34">
        <f t="shared" si="27"/>
        <v>-1.0882206776592698E-3</v>
      </c>
      <c r="N114" s="34">
        <f t="shared" si="37"/>
        <v>4.5382857510701978E-3</v>
      </c>
      <c r="O114" s="34">
        <f t="shared" si="22"/>
        <v>6.5735415271638556E-3</v>
      </c>
      <c r="P114" s="35">
        <f t="shared" si="30"/>
        <v>6.8901794149217486E-3</v>
      </c>
      <c r="Q114" s="35">
        <f t="shared" si="31"/>
        <v>4.2152287241536864E-3</v>
      </c>
      <c r="R114" s="35">
        <f t="shared" si="32"/>
        <v>4.0640499773217298E-3</v>
      </c>
      <c r="S114" s="35">
        <f t="shared" si="33"/>
        <v>1.8993414494585196E-3</v>
      </c>
      <c r="T114" s="35">
        <f t="shared" si="34"/>
        <v>3.3640090953129236E-3</v>
      </c>
      <c r="U114" s="35">
        <f t="shared" si="35"/>
        <v>3.0783472621471139E-3</v>
      </c>
      <c r="V114" s="35">
        <f t="shared" si="36"/>
        <v>1.3245987116507804E-3</v>
      </c>
    </row>
    <row r="115" spans="1:22" s="24" customFormat="1" ht="13.5" x14ac:dyDescent="0.25">
      <c r="A115" s="23" t="s">
        <v>63</v>
      </c>
      <c r="B115" s="21">
        <v>351.07126700301768</v>
      </c>
      <c r="C115" s="21">
        <v>250.63384410907196</v>
      </c>
      <c r="D115" s="21">
        <v>231.33702163213053</v>
      </c>
      <c r="E115" s="21">
        <v>192.66945520553665</v>
      </c>
      <c r="F115" s="21">
        <v>222.79032200942962</v>
      </c>
      <c r="G115" s="21">
        <v>179.33657420646267</v>
      </c>
      <c r="H115" s="21">
        <v>124.5646661</v>
      </c>
      <c r="I115" s="34">
        <f t="shared" si="23"/>
        <v>7.1124903784626032E-3</v>
      </c>
      <c r="J115" s="34">
        <f t="shared" si="24"/>
        <v>7.4557894608786408E-3</v>
      </c>
      <c r="K115" s="34">
        <f t="shared" si="25"/>
        <v>4.838293399579181E-3</v>
      </c>
      <c r="L115" s="34">
        <f t="shared" si="26"/>
        <v>2.3349078076237918E-3</v>
      </c>
      <c r="M115" s="34">
        <f t="shared" si="27"/>
        <v>2.698208835502008E-3</v>
      </c>
      <c r="N115" s="34">
        <f t="shared" si="37"/>
        <v>4.7100288369111608E-3</v>
      </c>
      <c r="O115" s="34">
        <f t="shared" si="22"/>
        <v>2.4489795633251469E-3</v>
      </c>
      <c r="P115" s="35">
        <f t="shared" si="30"/>
        <v>6.9209644491462323E-3</v>
      </c>
      <c r="Q115" s="35">
        <f t="shared" si="31"/>
        <v>4.3175012835726849E-3</v>
      </c>
      <c r="R115" s="35">
        <f t="shared" si="32"/>
        <v>3.9828940120838841E-3</v>
      </c>
      <c r="S115" s="35">
        <f t="shared" si="33"/>
        <v>1.8183297600962479E-3</v>
      </c>
      <c r="T115" s="35">
        <f t="shared" si="34"/>
        <v>3.210400387310366E-3</v>
      </c>
      <c r="U115" s="35">
        <f t="shared" si="35"/>
        <v>3.1522548070670349E-3</v>
      </c>
      <c r="V115" s="35">
        <f t="shared" si="36"/>
        <v>2.6342635355834265E-3</v>
      </c>
    </row>
    <row r="116" spans="1:22" s="24" customFormat="1" ht="13.5" x14ac:dyDescent="0.25">
      <c r="A116" s="23" t="s">
        <v>64</v>
      </c>
      <c r="B116" s="21">
        <v>354.27184436346857</v>
      </c>
      <c r="C116" s="21">
        <v>252.42779896713691</v>
      </c>
      <c r="D116" s="21">
        <v>232.67800613428892</v>
      </c>
      <c r="E116" s="21">
        <v>193.21574517527313</v>
      </c>
      <c r="F116" s="21">
        <v>223.84672578335719</v>
      </c>
      <c r="G116" s="21">
        <v>180.30311695739206</v>
      </c>
      <c r="H116" s="21">
        <v>126.39053254</v>
      </c>
      <c r="I116" s="34">
        <f t="shared" si="23"/>
        <v>9.116602984269237E-3</v>
      </c>
      <c r="J116" s="34">
        <f t="shared" si="24"/>
        <v>7.1576720392328525E-3</v>
      </c>
      <c r="K116" s="34">
        <f t="shared" si="25"/>
        <v>5.7966705575159087E-3</v>
      </c>
      <c r="L116" s="34">
        <f t="shared" si="26"/>
        <v>2.8353740303760362E-3</v>
      </c>
      <c r="M116" s="34">
        <f t="shared" si="27"/>
        <v>4.7416950808251814E-3</v>
      </c>
      <c r="N116" s="34">
        <f t="shared" si="37"/>
        <v>5.3895461938324521E-3</v>
      </c>
      <c r="O116" s="34">
        <f t="shared" si="22"/>
        <v>1.4657980446350659E-2</v>
      </c>
      <c r="P116" s="35">
        <f t="shared" si="30"/>
        <v>7.1531308531889359E-3</v>
      </c>
      <c r="Q116" s="35">
        <f t="shared" si="31"/>
        <v>4.5691986282434876E-3</v>
      </c>
      <c r="R116" s="35">
        <f t="shared" si="32"/>
        <v>4.1411979125129386E-3</v>
      </c>
      <c r="S116" s="35">
        <f t="shared" si="33"/>
        <v>1.8329046473446926E-3</v>
      </c>
      <c r="T116" s="35">
        <f t="shared" si="34"/>
        <v>3.2344608464012544E-3</v>
      </c>
      <c r="U116" s="35">
        <f t="shared" si="35"/>
        <v>3.2812423528051928E-3</v>
      </c>
      <c r="V116" s="35">
        <f t="shared" si="36"/>
        <v>3.4355938368668894E-3</v>
      </c>
    </row>
    <row r="117" spans="1:22" s="24" customFormat="1" ht="13.5" x14ac:dyDescent="0.25">
      <c r="A117" s="23" t="s">
        <v>65</v>
      </c>
      <c r="B117" s="21">
        <v>352.49730423217636</v>
      </c>
      <c r="C117" s="21">
        <v>251.70979068952118</v>
      </c>
      <c r="D117" s="21">
        <v>232.942860353171</v>
      </c>
      <c r="E117" s="21">
        <v>194.5672790618469</v>
      </c>
      <c r="F117" s="21">
        <v>224.10321468734605</v>
      </c>
      <c r="G117" s="21">
        <v>181.21818701744354</v>
      </c>
      <c r="H117" s="21">
        <v>125.7819104</v>
      </c>
      <c r="I117" s="34">
        <f t="shared" si="23"/>
        <v>-5.0089787250256514E-3</v>
      </c>
      <c r="J117" s="34">
        <f t="shared" si="24"/>
        <v>-2.8444104831306621E-3</v>
      </c>
      <c r="K117" s="34">
        <f t="shared" si="25"/>
        <v>1.138286438337533E-3</v>
      </c>
      <c r="L117" s="34">
        <f t="shared" si="26"/>
        <v>6.9949469456940467E-3</v>
      </c>
      <c r="M117" s="34">
        <f t="shared" si="27"/>
        <v>1.1458237912181991E-3</v>
      </c>
      <c r="N117" s="34">
        <f t="shared" si="37"/>
        <v>5.0751760451690888E-3</v>
      </c>
      <c r="O117" s="34">
        <f t="shared" si="22"/>
        <v>-4.8154092539120993E-3</v>
      </c>
      <c r="P117" s="35">
        <f t="shared" si="30"/>
        <v>6.1428524112214214E-3</v>
      </c>
      <c r="Q117" s="35">
        <f t="shared" si="31"/>
        <v>4.012818364746598E-3</v>
      </c>
      <c r="R117" s="35">
        <f t="shared" si="32"/>
        <v>3.9337845979360046E-3</v>
      </c>
      <c r="S117" s="35">
        <f t="shared" si="33"/>
        <v>2.4002651406438576E-3</v>
      </c>
      <c r="T117" s="35">
        <f t="shared" si="34"/>
        <v>2.9411349124398266E-3</v>
      </c>
      <c r="U117" s="35">
        <f t="shared" si="35"/>
        <v>3.453989488347629E-3</v>
      </c>
      <c r="V117" s="35">
        <f t="shared" si="36"/>
        <v>2.5465728326965393E-3</v>
      </c>
    </row>
    <row r="118" spans="1:22" s="24" customFormat="1" ht="13.5" x14ac:dyDescent="0.25">
      <c r="A118" s="23" t="s">
        <v>66</v>
      </c>
      <c r="B118" s="21">
        <v>354.70762970929127</v>
      </c>
      <c r="C118" s="21">
        <v>253.04590086787192</v>
      </c>
      <c r="D118" s="21">
        <v>233.78253659263461</v>
      </c>
      <c r="E118" s="21">
        <v>195.27329371894322</v>
      </c>
      <c r="F118" s="21">
        <v>224.93721039163489</v>
      </c>
      <c r="G118" s="21">
        <v>182.13897626537033</v>
      </c>
      <c r="H118" s="21">
        <v>126.59340659</v>
      </c>
      <c r="I118" s="34">
        <f t="shared" si="23"/>
        <v>6.2704748393169292E-3</v>
      </c>
      <c r="J118" s="34">
        <f t="shared" si="24"/>
        <v>5.3081374971178643E-3</v>
      </c>
      <c r="K118" s="34">
        <f t="shared" si="25"/>
        <v>3.6046446677548225E-3</v>
      </c>
      <c r="L118" s="34">
        <f t="shared" si="26"/>
        <v>3.6286402343731097E-3</v>
      </c>
      <c r="M118" s="34">
        <f t="shared" si="27"/>
        <v>3.7214803252705415E-3</v>
      </c>
      <c r="N118" s="34">
        <f t="shared" si="37"/>
        <v>5.0811083759388824E-3</v>
      </c>
      <c r="O118" s="34">
        <f t="shared" si="22"/>
        <v>6.4516128544983503E-3</v>
      </c>
      <c r="P118" s="35">
        <f t="shared" si="30"/>
        <v>6.2164951817103393E-3</v>
      </c>
      <c r="Q118" s="35">
        <f t="shared" si="31"/>
        <v>4.1445010237588743E-3</v>
      </c>
      <c r="R118" s="35">
        <f t="shared" si="32"/>
        <v>3.8370420618444884E-3</v>
      </c>
      <c r="S118" s="35">
        <f t="shared" si="33"/>
        <v>2.7257201394427014E-3</v>
      </c>
      <c r="T118" s="35">
        <f t="shared" si="34"/>
        <v>3.1719830819803511E-3</v>
      </c>
      <c r="U118" s="35">
        <f t="shared" si="35"/>
        <v>3.6636134627717168E-3</v>
      </c>
      <c r="V118" s="35">
        <f t="shared" si="36"/>
        <v>3.2227497704597334E-3</v>
      </c>
    </row>
    <row r="119" spans="1:22" s="24" customFormat="1" ht="13.5" x14ac:dyDescent="0.25">
      <c r="A119" s="23" t="s">
        <v>67</v>
      </c>
      <c r="B119" s="21">
        <v>356.5251387656615</v>
      </c>
      <c r="C119" s="21">
        <v>254.65217829443242</v>
      </c>
      <c r="D119" s="21">
        <v>234.85619554005677</v>
      </c>
      <c r="E119" s="21">
        <v>195.99238794488303</v>
      </c>
      <c r="F119" s="21">
        <v>225.31602335232654</v>
      </c>
      <c r="G119" s="21">
        <v>183.05404632542178</v>
      </c>
      <c r="H119" s="21">
        <v>127.81065089000001</v>
      </c>
      <c r="I119" s="34">
        <f t="shared" si="23"/>
        <v>5.1239638060782845E-3</v>
      </c>
      <c r="J119" s="34">
        <f t="shared" si="24"/>
        <v>6.3477709816734578E-3</v>
      </c>
      <c r="K119" s="34">
        <f t="shared" si="25"/>
        <v>4.592554102075673E-3</v>
      </c>
      <c r="L119" s="34">
        <f t="shared" si="26"/>
        <v>3.6825016480482209E-3</v>
      </c>
      <c r="M119" s="34">
        <f t="shared" si="27"/>
        <v>1.684083127162915E-3</v>
      </c>
      <c r="N119" s="34">
        <f t="shared" si="37"/>
        <v>5.0240211008884894E-3</v>
      </c>
      <c r="O119" s="34">
        <f t="shared" si="22"/>
        <v>9.6153846617171145E-3</v>
      </c>
      <c r="P119" s="35">
        <f t="shared" si="30"/>
        <v>6.0772428750690789E-3</v>
      </c>
      <c r="Q119" s="35">
        <f t="shared" si="31"/>
        <v>4.329939625968845E-3</v>
      </c>
      <c r="R119" s="35">
        <f t="shared" si="32"/>
        <v>3.9522687166651431E-3</v>
      </c>
      <c r="S119" s="35">
        <f t="shared" si="33"/>
        <v>3.0306205779920266E-3</v>
      </c>
      <c r="T119" s="35">
        <f t="shared" si="34"/>
        <v>3.0181430856953133E-3</v>
      </c>
      <c r="U119" s="35">
        <f t="shared" si="35"/>
        <v>3.8936335938824979E-3</v>
      </c>
      <c r="V119" s="35">
        <f t="shared" si="36"/>
        <v>3.8852585804179857E-3</v>
      </c>
    </row>
    <row r="120" spans="1:22" s="24" customFormat="1" ht="13.5" x14ac:dyDescent="0.25">
      <c r="A120" s="23" t="s">
        <v>68</v>
      </c>
      <c r="B120" s="21">
        <v>357.47221484570463</v>
      </c>
      <c r="C120" s="21">
        <v>256.04519917043763</v>
      </c>
      <c r="D120" s="21">
        <v>235.37689506324159</v>
      </c>
      <c r="E120" s="21">
        <v>197.02896861923585</v>
      </c>
      <c r="F120" s="21">
        <v>226.52061027204607</v>
      </c>
      <c r="G120" s="21">
        <v>183.92908207034603</v>
      </c>
      <c r="H120" s="21">
        <v>126.89771767000001</v>
      </c>
      <c r="I120" s="34">
        <f t="shared" si="23"/>
        <v>2.656407577098317E-3</v>
      </c>
      <c r="J120" s="34">
        <f t="shared" si="24"/>
        <v>5.4702884747939579E-3</v>
      </c>
      <c r="K120" s="34">
        <f t="shared" si="25"/>
        <v>2.2170993700526285E-3</v>
      </c>
      <c r="L120" s="34">
        <f t="shared" si="26"/>
        <v>5.2888823143699172E-3</v>
      </c>
      <c r="M120" s="34">
        <f t="shared" si="27"/>
        <v>5.3462106325031294E-3</v>
      </c>
      <c r="N120" s="34">
        <f t="shared" si="37"/>
        <v>4.7802043303028906E-3</v>
      </c>
      <c r="O120" s="34">
        <f t="shared" si="22"/>
        <v>-7.1428571378273752E-3</v>
      </c>
      <c r="P120" s="35">
        <f t="shared" si="30"/>
        <v>5.8154484880743778E-3</v>
      </c>
      <c r="Q120" s="35">
        <f t="shared" si="31"/>
        <v>4.4661249686080307E-3</v>
      </c>
      <c r="R120" s="35">
        <f t="shared" si="32"/>
        <v>3.8219580433362771E-3</v>
      </c>
      <c r="S120" s="35">
        <f t="shared" si="33"/>
        <v>3.546023880654408E-3</v>
      </c>
      <c r="T120" s="35">
        <f t="shared" si="34"/>
        <v>2.9820776592849418E-3</v>
      </c>
      <c r="U120" s="35">
        <f t="shared" si="35"/>
        <v>4.1746860617385738E-3</v>
      </c>
      <c r="V120" s="35">
        <f t="shared" si="36"/>
        <v>2.1816802266547432E-3</v>
      </c>
    </row>
    <row r="121" spans="1:22" s="24" customFormat="1" ht="13.5" x14ac:dyDescent="0.25">
      <c r="A121" s="23" t="s">
        <v>69</v>
      </c>
      <c r="B121" s="21">
        <v>361.01007424031599</v>
      </c>
      <c r="C121" s="21">
        <v>257.52549921361754</v>
      </c>
      <c r="D121" s="21">
        <v>236.75457399492436</v>
      </c>
      <c r="E121" s="21">
        <v>197.79407780724549</v>
      </c>
      <c r="F121" s="21">
        <v>227.66739965143142</v>
      </c>
      <c r="G121" s="21">
        <v>184.67829568201319</v>
      </c>
      <c r="H121" s="21">
        <v>125.88334742000001</v>
      </c>
      <c r="I121" s="34">
        <f t="shared" si="23"/>
        <v>9.8968793872228709E-3</v>
      </c>
      <c r="J121" s="34">
        <f t="shared" si="24"/>
        <v>5.7814012837418636E-3</v>
      </c>
      <c r="K121" s="34">
        <f t="shared" si="25"/>
        <v>5.8530763238788079E-3</v>
      </c>
      <c r="L121" s="34">
        <f t="shared" si="26"/>
        <v>3.8832319601095166E-3</v>
      </c>
      <c r="M121" s="34">
        <f t="shared" si="27"/>
        <v>5.0626270960866899E-3</v>
      </c>
      <c r="N121" s="34">
        <f t="shared" si="37"/>
        <v>4.0733830845771984E-3</v>
      </c>
      <c r="O121" s="34">
        <f t="shared" si="22"/>
        <v>-7.99360515401773E-3</v>
      </c>
      <c r="P121" s="35">
        <f t="shared" si="30"/>
        <v>6.049354804507536E-3</v>
      </c>
      <c r="Q121" s="35">
        <f t="shared" si="31"/>
        <v>4.8586683389578861E-3</v>
      </c>
      <c r="R121" s="35">
        <f t="shared" si="32"/>
        <v>4.2041542454532956E-3</v>
      </c>
      <c r="S121" s="35">
        <f t="shared" si="33"/>
        <v>3.8826850699293512E-3</v>
      </c>
      <c r="T121" s="35">
        <f t="shared" si="34"/>
        <v>3.1624011607809771E-3</v>
      </c>
      <c r="U121" s="35">
        <f t="shared" si="35"/>
        <v>4.3643133480753904E-3</v>
      </c>
      <c r="V121" s="35">
        <f t="shared" si="36"/>
        <v>1.7206325976142998E-3</v>
      </c>
    </row>
    <row r="122" spans="1:22" s="24" customFormat="1" ht="13.5" x14ac:dyDescent="0.25">
      <c r="A122" s="23" t="s">
        <v>70</v>
      </c>
      <c r="B122" s="21">
        <v>363.65368759240459</v>
      </c>
      <c r="C122" s="21">
        <v>259.43026459464187</v>
      </c>
      <c r="D122" s="21">
        <v>237.39731284660971</v>
      </c>
      <c r="E122" s="21">
        <v>198.54905977237556</v>
      </c>
      <c r="F122" s="21">
        <v>227.97646653729348</v>
      </c>
      <c r="G122" s="21">
        <v>185.38175579067772</v>
      </c>
      <c r="H122" s="21">
        <v>126.1876585</v>
      </c>
      <c r="I122" s="34">
        <f t="shared" si="23"/>
        <v>7.3228243218742299E-3</v>
      </c>
      <c r="J122" s="34">
        <f t="shared" si="24"/>
        <v>7.3964146728799441E-3</v>
      </c>
      <c r="K122" s="34">
        <f t="shared" si="25"/>
        <v>2.7147895850119057E-3</v>
      </c>
      <c r="L122" s="34">
        <f t="shared" si="26"/>
        <v>3.817009960560178E-3</v>
      </c>
      <c r="M122" s="34">
        <f t="shared" si="27"/>
        <v>1.357536855672997E-3</v>
      </c>
      <c r="N122" s="34">
        <f t="shared" si="37"/>
        <v>3.8091108977731558E-3</v>
      </c>
      <c r="O122" s="34">
        <f t="shared" ref="O122:O185" si="38">(+H122-H121)/H121</f>
        <v>2.4174053696290787E-3</v>
      </c>
      <c r="P122" s="35">
        <f t="shared" si="30"/>
        <v>5.829359115414213E-3</v>
      </c>
      <c r="Q122" s="35">
        <f t="shared" si="31"/>
        <v>5.1020876137005287E-3</v>
      </c>
      <c r="R122" s="35">
        <f t="shared" si="32"/>
        <v>4.0895204252586227E-3</v>
      </c>
      <c r="S122" s="35">
        <f t="shared" si="33"/>
        <v>4.0146371008393626E-3</v>
      </c>
      <c r="T122" s="35">
        <f t="shared" si="34"/>
        <v>3.0161353136614975E-3</v>
      </c>
      <c r="U122" s="35">
        <f t="shared" si="35"/>
        <v>4.4723658537150187E-3</v>
      </c>
      <c r="V122" s="35">
        <f t="shared" si="36"/>
        <v>1.3738374284259175E-3</v>
      </c>
    </row>
    <row r="123" spans="1:22" s="24" customFormat="1" ht="13.5" x14ac:dyDescent="0.25">
      <c r="A123" s="23" t="s">
        <v>71</v>
      </c>
      <c r="B123" s="21">
        <v>365.37436695306673</v>
      </c>
      <c r="C123" s="21">
        <v>260.13755486905728</v>
      </c>
      <c r="D123" s="21">
        <v>237.85568659592619</v>
      </c>
      <c r="E123" s="21">
        <v>199.21847925676596</v>
      </c>
      <c r="F123" s="21">
        <v>228.3263217486533</v>
      </c>
      <c r="G123" s="21">
        <v>185.95939376608521</v>
      </c>
      <c r="H123" s="21">
        <v>126.49196956999999</v>
      </c>
      <c r="I123" s="34">
        <f t="shared" ref="I123:I186" si="39">(+B123-B122)/B122</f>
        <v>4.7316428221971657E-3</v>
      </c>
      <c r="J123" s="34">
        <f t="shared" ref="J123:J186" si="40">(+C123-C122)/C122</f>
        <v>2.7263213701013258E-3</v>
      </c>
      <c r="K123" s="34">
        <f t="shared" ref="K123:K186" si="41">(+D123-D122)/D122</f>
        <v>1.9308295608748086E-3</v>
      </c>
      <c r="L123" s="34">
        <f t="shared" ref="L123:L186" si="42">(+E123-E122)/E122</f>
        <v>3.3715570607982313E-3</v>
      </c>
      <c r="M123" s="34">
        <f t="shared" ref="M123:M186" si="43">(+F123-F122)/F122</f>
        <v>1.5346110792650287E-3</v>
      </c>
      <c r="N123" s="34">
        <f t="shared" ref="N123:N154" si="44">(+G123-G122)/G122</f>
        <v>3.1159375578454075E-3</v>
      </c>
      <c r="O123" s="34">
        <f t="shared" si="38"/>
        <v>2.411575534544031E-3</v>
      </c>
      <c r="P123" s="35">
        <f t="shared" si="30"/>
        <v>5.5874404687031613E-3</v>
      </c>
      <c r="Q123" s="35">
        <f t="shared" si="31"/>
        <v>4.9088636429879809E-3</v>
      </c>
      <c r="R123" s="35">
        <f t="shared" si="32"/>
        <v>3.9821465038029583E-3</v>
      </c>
      <c r="S123" s="35">
        <f t="shared" si="33"/>
        <v>4.0265410380753335E-3</v>
      </c>
      <c r="T123" s="35">
        <f t="shared" si="34"/>
        <v>2.8565867091752523E-3</v>
      </c>
      <c r="U123" s="35">
        <f t="shared" si="35"/>
        <v>4.4662199133189045E-3</v>
      </c>
      <c r="V123" s="35">
        <f t="shared" si="36"/>
        <v>1.5748020563045868E-3</v>
      </c>
    </row>
    <row r="124" spans="1:22" s="24" customFormat="1" ht="13.5" x14ac:dyDescent="0.25">
      <c r="A124" s="23" t="s">
        <v>72</v>
      </c>
      <c r="B124" s="21">
        <v>367.36124840736267</v>
      </c>
      <c r="C124" s="21">
        <v>260.65565008843726</v>
      </c>
      <c r="D124" s="21">
        <v>238.59119213272524</v>
      </c>
      <c r="E124" s="21">
        <v>199.91213936883062</v>
      </c>
      <c r="F124" s="21">
        <v>228.14410616940859</v>
      </c>
      <c r="G124" s="21">
        <v>186.54275092936805</v>
      </c>
      <c r="H124" s="21">
        <v>126.28909552</v>
      </c>
      <c r="I124" s="34">
        <f t="shared" si="39"/>
        <v>5.4379333472814742E-3</v>
      </c>
      <c r="J124" s="34">
        <f t="shared" si="40"/>
        <v>1.9916202396872717E-3</v>
      </c>
      <c r="K124" s="34">
        <f t="shared" si="41"/>
        <v>3.0922344019823416E-3</v>
      </c>
      <c r="L124" s="34">
        <f t="shared" si="42"/>
        <v>3.4819064709887067E-3</v>
      </c>
      <c r="M124" s="34">
        <f t="shared" si="43"/>
        <v>-7.9804894087199879E-4</v>
      </c>
      <c r="N124" s="34">
        <f t="shared" si="44"/>
        <v>3.1370136859912266E-3</v>
      </c>
      <c r="O124" s="34">
        <f t="shared" si="38"/>
        <v>-1.6038492458426131E-3</v>
      </c>
      <c r="P124" s="35">
        <f t="shared" si="30"/>
        <v>5.3154923158719655E-3</v>
      </c>
      <c r="Q124" s="35">
        <f t="shared" si="31"/>
        <v>4.7966079348846268E-3</v>
      </c>
      <c r="R124" s="35">
        <f t="shared" si="32"/>
        <v>3.7979448328556396E-3</v>
      </c>
      <c r="S124" s="35">
        <f t="shared" si="33"/>
        <v>3.9658503507836555E-3</v>
      </c>
      <c r="T124" s="35">
        <f t="shared" si="34"/>
        <v>2.5321845325378977E-3</v>
      </c>
      <c r="U124" s="35">
        <f t="shared" si="35"/>
        <v>4.4167126236925106E-3</v>
      </c>
      <c r="V124" s="35">
        <f t="shared" si="36"/>
        <v>1.6453963228239318E-3</v>
      </c>
    </row>
    <row r="125" spans="1:22" s="24" customFormat="1" ht="13.5" x14ac:dyDescent="0.25">
      <c r="A125" s="23" t="s">
        <v>73</v>
      </c>
      <c r="B125" s="21">
        <v>368.34279442352999</v>
      </c>
      <c r="C125" s="21">
        <v>261.83718838932282</v>
      </c>
      <c r="D125" s="21">
        <v>238.93672270952896</v>
      </c>
      <c r="E125" s="21">
        <v>200.8413216567038</v>
      </c>
      <c r="F125" s="21">
        <v>229.06307370477177</v>
      </c>
      <c r="G125" s="21">
        <v>187.02888189877035</v>
      </c>
      <c r="H125" s="21">
        <v>125.88334742000001</v>
      </c>
      <c r="I125" s="34">
        <f t="shared" si="39"/>
        <v>2.6718822968472265E-3</v>
      </c>
      <c r="J125" s="34">
        <f t="shared" si="40"/>
        <v>4.5329472063417075E-3</v>
      </c>
      <c r="K125" s="34">
        <f t="shared" si="41"/>
        <v>1.448211787346746E-3</v>
      </c>
      <c r="L125" s="34">
        <f t="shared" si="42"/>
        <v>4.647953299918758E-3</v>
      </c>
      <c r="M125" s="34">
        <f t="shared" si="43"/>
        <v>4.0280134814475541E-3</v>
      </c>
      <c r="N125" s="34">
        <f t="shared" si="44"/>
        <v>2.6060030045679098E-3</v>
      </c>
      <c r="O125" s="34">
        <f t="shared" si="38"/>
        <v>-3.212851421013936E-3</v>
      </c>
      <c r="P125" s="35">
        <f t="shared" si="30"/>
        <v>5.0638210681593588E-3</v>
      </c>
      <c r="Q125" s="35">
        <f t="shared" si="31"/>
        <v>4.7442343267921913E-3</v>
      </c>
      <c r="R125" s="35">
        <f t="shared" si="32"/>
        <v>3.4965407644324078E-3</v>
      </c>
      <c r="S125" s="35">
        <f t="shared" si="33"/>
        <v>3.9955234549164109E-3</v>
      </c>
      <c r="T125" s="35">
        <f t="shared" si="34"/>
        <v>2.4528350572019151E-3</v>
      </c>
      <c r="U125" s="35">
        <f t="shared" si="35"/>
        <v>4.2783182387390048E-3</v>
      </c>
      <c r="V125" s="35">
        <f t="shared" si="36"/>
        <v>1.6506589787178734E-3</v>
      </c>
    </row>
    <row r="126" spans="1:22" s="24" customFormat="1" ht="13.5" x14ac:dyDescent="0.25">
      <c r="A126" s="23" t="s">
        <v>74</v>
      </c>
      <c r="B126" s="21">
        <v>368.94392034819651</v>
      </c>
      <c r="C126" s="21">
        <v>262.88014436419508</v>
      </c>
      <c r="D126" s="21">
        <v>239.29786928818424</v>
      </c>
      <c r="E126" s="21">
        <v>201.59005454439156</v>
      </c>
      <c r="F126" s="21">
        <v>228.92742654228496</v>
      </c>
      <c r="G126" s="21">
        <v>187.57220474692596</v>
      </c>
      <c r="H126" s="21">
        <v>124.76754015</v>
      </c>
      <c r="I126" s="34">
        <f t="shared" si="39"/>
        <v>1.631974165823722E-3</v>
      </c>
      <c r="J126" s="34">
        <f t="shared" si="40"/>
        <v>3.9832232437567163E-3</v>
      </c>
      <c r="K126" s="34">
        <f t="shared" si="41"/>
        <v>1.5114737264322455E-3</v>
      </c>
      <c r="L126" s="34">
        <f t="shared" si="42"/>
        <v>3.7279822773102819E-3</v>
      </c>
      <c r="M126" s="34">
        <f t="shared" si="43"/>
        <v>-5.9218258225956577E-4</v>
      </c>
      <c r="N126" s="34">
        <f t="shared" si="44"/>
        <v>2.9050210996271991E-3</v>
      </c>
      <c r="O126" s="34">
        <f t="shared" si="38"/>
        <v>-8.8638195032834689E-3</v>
      </c>
      <c r="P126" s="35">
        <f t="shared" si="30"/>
        <v>4.7470081001205347E-3</v>
      </c>
      <c r="Q126" s="35">
        <f t="shared" si="31"/>
        <v>4.6089313322562452E-3</v>
      </c>
      <c r="R126" s="35">
        <f t="shared" si="32"/>
        <v>3.2281803267368834E-3</v>
      </c>
      <c r="S126" s="35">
        <f t="shared" si="33"/>
        <v>3.9745745008475664E-3</v>
      </c>
      <c r="T126" s="35">
        <f t="shared" si="34"/>
        <v>2.49417156515189E-3</v>
      </c>
      <c r="U126" s="35">
        <f t="shared" si="35"/>
        <v>4.1422128511187555E-3</v>
      </c>
      <c r="V126" s="35">
        <f t="shared" si="36"/>
        <v>3.6421222618059616E-4</v>
      </c>
    </row>
    <row r="127" spans="1:22" s="24" customFormat="1" ht="13.5" x14ac:dyDescent="0.25">
      <c r="A127" s="23" t="s">
        <v>75</v>
      </c>
      <c r="B127" s="21">
        <v>370.22630874570564</v>
      </c>
      <c r="C127" s="21">
        <v>263.39794306334824</v>
      </c>
      <c r="D127" s="21">
        <v>239.7292381193607</v>
      </c>
      <c r="E127" s="21">
        <v>202.13659012009768</v>
      </c>
      <c r="F127" s="21">
        <v>229.28820068195711</v>
      </c>
      <c r="G127" s="21">
        <v>188.11552759508152</v>
      </c>
      <c r="H127" s="21">
        <v>123.24598478</v>
      </c>
      <c r="I127" s="34">
        <f t="shared" si="39"/>
        <v>3.4758355586910054E-3</v>
      </c>
      <c r="J127" s="34">
        <f t="shared" si="40"/>
        <v>1.9697139942064282E-3</v>
      </c>
      <c r="K127" s="34">
        <f t="shared" si="41"/>
        <v>1.8026438449268555E-3</v>
      </c>
      <c r="L127" s="34">
        <f t="shared" si="42"/>
        <v>2.7111237056874006E-3</v>
      </c>
      <c r="M127" s="34">
        <f t="shared" si="43"/>
        <v>1.5759323604046494E-3</v>
      </c>
      <c r="N127" s="34">
        <f t="shared" si="44"/>
        <v>2.8966063969265085E-3</v>
      </c>
      <c r="O127" s="34">
        <f t="shared" si="38"/>
        <v>-1.2195121969790645E-2</v>
      </c>
      <c r="P127" s="35">
        <f t="shared" si="30"/>
        <v>4.4439535318062341E-3</v>
      </c>
      <c r="Q127" s="35">
        <f t="shared" si="31"/>
        <v>4.1517583767002276E-3</v>
      </c>
      <c r="R127" s="35">
        <f t="shared" si="32"/>
        <v>2.9752095305158569E-3</v>
      </c>
      <c r="S127" s="35">
        <f t="shared" si="33"/>
        <v>4.0059258256862004E-3</v>
      </c>
      <c r="T127" s="35">
        <f t="shared" si="34"/>
        <v>2.4006485255604437E-3</v>
      </c>
      <c r="U127" s="35">
        <f t="shared" si="35"/>
        <v>3.9910943144533676E-3</v>
      </c>
      <c r="V127" s="35">
        <f t="shared" si="36"/>
        <v>-8.5612956824571965E-4</v>
      </c>
    </row>
    <row r="128" spans="1:22" s="24" customFormat="1" ht="13.5" x14ac:dyDescent="0.25">
      <c r="A128" s="23" t="s">
        <v>76</v>
      </c>
      <c r="B128" s="21">
        <v>371.10259511908225</v>
      </c>
      <c r="C128" s="21">
        <v>264.13684327531178</v>
      </c>
      <c r="D128" s="21">
        <v>240.17043193164338</v>
      </c>
      <c r="E128" s="21">
        <v>203.04697849819541</v>
      </c>
      <c r="F128" s="21">
        <v>229.81738293113997</v>
      </c>
      <c r="G128" s="21">
        <v>188.55018587360598</v>
      </c>
      <c r="H128" s="21">
        <v>122.73879966</v>
      </c>
      <c r="I128" s="34">
        <f t="shared" si="39"/>
        <v>2.3668938502652524E-3</v>
      </c>
      <c r="J128" s="34">
        <f t="shared" si="40"/>
        <v>2.8052618914561184E-3</v>
      </c>
      <c r="K128" s="34">
        <f t="shared" si="41"/>
        <v>1.8403838252846211E-3</v>
      </c>
      <c r="L128" s="34">
        <f t="shared" si="42"/>
        <v>4.5038277214275568E-3</v>
      </c>
      <c r="M128" s="34">
        <f t="shared" si="43"/>
        <v>2.3079349378160507E-3</v>
      </c>
      <c r="N128" s="34">
        <f t="shared" si="44"/>
        <v>2.3105922412745635E-3</v>
      </c>
      <c r="O128" s="34">
        <f t="shared" si="38"/>
        <v>-4.1152263167465652E-3</v>
      </c>
      <c r="P128" s="35">
        <f t="shared" si="30"/>
        <v>3.8814777706392364E-3</v>
      </c>
      <c r="Q128" s="35">
        <f t="shared" si="31"/>
        <v>3.7890575310521664E-3</v>
      </c>
      <c r="R128" s="35">
        <f t="shared" si="32"/>
        <v>2.6455189694965819E-3</v>
      </c>
      <c r="S128" s="35">
        <f t="shared" si="33"/>
        <v>4.1449636332738272E-3</v>
      </c>
      <c r="T128" s="35">
        <f t="shared" si="34"/>
        <v>2.1978351803096825E-3</v>
      </c>
      <c r="U128" s="35">
        <f t="shared" si="35"/>
        <v>3.7345148184068765E-3</v>
      </c>
      <c r="V128" s="35">
        <f t="shared" si="36"/>
        <v>-2.4205634651704882E-3</v>
      </c>
    </row>
    <row r="129" spans="1:22" s="24" customFormat="1" ht="13.5" x14ac:dyDescent="0.25">
      <c r="A129" s="23" t="s">
        <v>77</v>
      </c>
      <c r="B129" s="21">
        <v>371.15805146909014</v>
      </c>
      <c r="C129" s="21">
        <v>265.60646473088514</v>
      </c>
      <c r="D129" s="21">
        <v>239.76959367901989</v>
      </c>
      <c r="E129" s="21">
        <v>203.74931167722116</v>
      </c>
      <c r="F129" s="21">
        <v>230.31049497501871</v>
      </c>
      <c r="G129" s="21">
        <v>189.00772090363171</v>
      </c>
      <c r="H129" s="21">
        <v>123.85460693</v>
      </c>
      <c r="I129" s="34">
        <f t="shared" si="39"/>
        <v>1.4943670763092296E-4</v>
      </c>
      <c r="J129" s="34">
        <f t="shared" si="40"/>
        <v>5.5638639326114877E-3</v>
      </c>
      <c r="K129" s="34">
        <f t="shared" si="41"/>
        <v>-1.6689741922001967E-3</v>
      </c>
      <c r="L129" s="34">
        <f t="shared" si="42"/>
        <v>3.4589688761706198E-3</v>
      </c>
      <c r="M129" s="34">
        <f t="shared" si="43"/>
        <v>2.1456690420432194E-3</v>
      </c>
      <c r="N129" s="34">
        <f t="shared" si="44"/>
        <v>2.4265954865323298E-3</v>
      </c>
      <c r="O129" s="34">
        <f t="shared" si="38"/>
        <v>9.0909090938718143E-3</v>
      </c>
      <c r="P129" s="35">
        <f t="shared" si="30"/>
        <v>4.3113457233606165E-3</v>
      </c>
      <c r="Q129" s="35">
        <f t="shared" si="31"/>
        <v>4.4897470656973465E-3</v>
      </c>
      <c r="R129" s="35">
        <f t="shared" si="32"/>
        <v>2.4115805836184383E-3</v>
      </c>
      <c r="S129" s="35">
        <f t="shared" si="33"/>
        <v>3.8502987941468753E-3</v>
      </c>
      <c r="T129" s="35">
        <f t="shared" si="34"/>
        <v>2.2811556178784342E-3</v>
      </c>
      <c r="U129" s="35">
        <f t="shared" si="35"/>
        <v>3.5137997718538132E-3</v>
      </c>
      <c r="V129" s="35">
        <f t="shared" si="36"/>
        <v>-1.2617036028551621E-3</v>
      </c>
    </row>
    <row r="130" spans="1:22" s="24" customFormat="1" ht="13.5" x14ac:dyDescent="0.25">
      <c r="A130" s="23" t="s">
        <v>78</v>
      </c>
      <c r="B130" s="21">
        <v>371.33127036690058</v>
      </c>
      <c r="C130" s="21">
        <v>265.77987957506639</v>
      </c>
      <c r="D130" s="21">
        <v>239.93907452118415</v>
      </c>
      <c r="E130" s="21">
        <v>204.27960841593969</v>
      </c>
      <c r="F130" s="21">
        <v>231.06093014172825</v>
      </c>
      <c r="G130" s="21">
        <v>189.31655704889906</v>
      </c>
      <c r="H130" s="21">
        <v>121.31868132</v>
      </c>
      <c r="I130" s="34">
        <f t="shared" si="39"/>
        <v>4.6669847824887825E-4</v>
      </c>
      <c r="J130" s="34">
        <f t="shared" si="40"/>
        <v>6.529014433325547E-4</v>
      </c>
      <c r="K130" s="34">
        <f t="shared" si="41"/>
        <v>7.0684876911935029E-4</v>
      </c>
      <c r="L130" s="34">
        <f t="shared" si="42"/>
        <v>2.6026921728139495E-3</v>
      </c>
      <c r="M130" s="34">
        <f t="shared" si="43"/>
        <v>3.2583628756949808E-3</v>
      </c>
      <c r="N130" s="34">
        <f t="shared" si="44"/>
        <v>1.6339869281044562E-3</v>
      </c>
      <c r="O130" s="34">
        <f t="shared" si="38"/>
        <v>-2.0475020452273188E-2</v>
      </c>
      <c r="P130" s="35">
        <f t="shared" si="30"/>
        <v>3.827697693271613E-3</v>
      </c>
      <c r="Q130" s="35">
        <f t="shared" si="31"/>
        <v>4.1018107278819041E-3</v>
      </c>
      <c r="R130" s="35">
        <f t="shared" si="32"/>
        <v>2.1700975920654819E-3</v>
      </c>
      <c r="S130" s="35">
        <f t="shared" si="33"/>
        <v>3.7648031223502785E-3</v>
      </c>
      <c r="T130" s="35">
        <f t="shared" si="34"/>
        <v>2.2425624970804706E-3</v>
      </c>
      <c r="U130" s="35">
        <f t="shared" si="35"/>
        <v>3.2265396512009448E-3</v>
      </c>
      <c r="V130" s="35">
        <f t="shared" si="36"/>
        <v>-3.5055897117527903E-3</v>
      </c>
    </row>
    <row r="131" spans="1:22" s="24" customFormat="1" ht="13.5" x14ac:dyDescent="0.25">
      <c r="A131" s="23" t="s">
        <v>79</v>
      </c>
      <c r="B131" s="21">
        <v>370.19421173292386</v>
      </c>
      <c r="C131" s="21">
        <v>265.70861885042626</v>
      </c>
      <c r="D131" s="21">
        <v>240.14803131720655</v>
      </c>
      <c r="E131" s="21">
        <v>204.80571865355878</v>
      </c>
      <c r="F131" s="21">
        <v>231.69272321644937</v>
      </c>
      <c r="G131" s="21">
        <v>189.35659136402629</v>
      </c>
      <c r="H131" s="21">
        <v>120.10143702000001</v>
      </c>
      <c r="I131" s="34">
        <f t="shared" si="39"/>
        <v>-3.0621138716737488E-3</v>
      </c>
      <c r="J131" s="34">
        <f t="shared" si="40"/>
        <v>-2.6811933527119941E-4</v>
      </c>
      <c r="K131" s="34">
        <f t="shared" si="41"/>
        <v>8.7087439359087365E-4</v>
      </c>
      <c r="L131" s="34">
        <f t="shared" si="42"/>
        <v>2.5754417765862605E-3</v>
      </c>
      <c r="M131" s="34">
        <f t="shared" si="43"/>
        <v>2.7343137341894492E-3</v>
      </c>
      <c r="N131" s="34">
        <f t="shared" si="44"/>
        <v>2.114675850400606E-4</v>
      </c>
      <c r="O131" s="34">
        <f t="shared" si="38"/>
        <v>-1.0033444864021294E-2</v>
      </c>
      <c r="P131" s="35">
        <f t="shared" si="30"/>
        <v>3.1455245534589434E-3</v>
      </c>
      <c r="Q131" s="35">
        <f t="shared" si="31"/>
        <v>3.5504865348031825E-3</v>
      </c>
      <c r="R131" s="35">
        <f t="shared" si="32"/>
        <v>1.8599576163584152E-3</v>
      </c>
      <c r="S131" s="35">
        <f t="shared" si="33"/>
        <v>3.6725481330617815E-3</v>
      </c>
      <c r="T131" s="35">
        <f t="shared" si="34"/>
        <v>2.3300817143326815E-3</v>
      </c>
      <c r="U131" s="35">
        <f t="shared" si="35"/>
        <v>2.8254935248802422E-3</v>
      </c>
      <c r="V131" s="35">
        <f t="shared" si="36"/>
        <v>-5.1429921722309915E-3</v>
      </c>
    </row>
    <row r="132" spans="1:22" s="24" customFormat="1" ht="13.5" x14ac:dyDescent="0.25">
      <c r="A132" s="23" t="s">
        <v>80</v>
      </c>
      <c r="B132" s="21">
        <v>367.85660356380168</v>
      </c>
      <c r="C132" s="21">
        <v>265.10963719416026</v>
      </c>
      <c r="D132" s="21">
        <v>240.00440256850175</v>
      </c>
      <c r="E132" s="21">
        <v>205.22462454997478</v>
      </c>
      <c r="F132" s="21">
        <v>231.85699691845971</v>
      </c>
      <c r="G132" s="21">
        <v>189.3051186731484</v>
      </c>
      <c r="H132" s="21">
        <v>118.78275571</v>
      </c>
      <c r="I132" s="34">
        <f t="shared" si="39"/>
        <v>-6.3145454332728503E-3</v>
      </c>
      <c r="J132" s="34">
        <f t="shared" si="40"/>
        <v>-2.2542801165331651E-3</v>
      </c>
      <c r="K132" s="34">
        <f t="shared" si="41"/>
        <v>-5.980842229561437E-4</v>
      </c>
      <c r="L132" s="34">
        <f t="shared" si="42"/>
        <v>2.0453818339154738E-3</v>
      </c>
      <c r="M132" s="34">
        <f t="shared" si="43"/>
        <v>7.0901537057286971E-4</v>
      </c>
      <c r="N132" s="34">
        <f t="shared" si="44"/>
        <v>-2.7182941194232743E-4</v>
      </c>
      <c r="O132" s="34">
        <f t="shared" si="38"/>
        <v>-1.0979729657859195E-2</v>
      </c>
      <c r="P132" s="35">
        <f t="shared" si="30"/>
        <v>2.3979451359280118E-3</v>
      </c>
      <c r="Q132" s="35">
        <f t="shared" si="31"/>
        <v>2.9067724855259217E-3</v>
      </c>
      <c r="R132" s="35">
        <f t="shared" si="32"/>
        <v>1.6253589836076842E-3</v>
      </c>
      <c r="S132" s="35">
        <f t="shared" si="33"/>
        <v>3.402256426357244E-3</v>
      </c>
      <c r="T132" s="35">
        <f t="shared" si="34"/>
        <v>1.943648775838494E-3</v>
      </c>
      <c r="U132" s="35">
        <f t="shared" si="35"/>
        <v>2.4044907130264738E-3</v>
      </c>
      <c r="V132" s="35">
        <f t="shared" si="36"/>
        <v>-5.4627315489003091E-3</v>
      </c>
    </row>
    <row r="133" spans="1:22" s="24" customFormat="1" ht="13.5" x14ac:dyDescent="0.25">
      <c r="A133" s="23" t="s">
        <v>81</v>
      </c>
      <c r="B133" s="21">
        <v>366.27117249279308</v>
      </c>
      <c r="C133" s="21">
        <v>263.8019235970815</v>
      </c>
      <c r="D133" s="21">
        <v>240.11765301921471</v>
      </c>
      <c r="E133" s="21">
        <v>205.19622485229664</v>
      </c>
      <c r="F133" s="21">
        <v>232.5350497765665</v>
      </c>
      <c r="G133" s="21">
        <v>189.12210466113811</v>
      </c>
      <c r="H133" s="21">
        <v>119.79712594999999</v>
      </c>
      <c r="I133" s="34">
        <f t="shared" si="39"/>
        <v>-4.3099160261061342E-3</v>
      </c>
      <c r="J133" s="34">
        <f t="shared" si="40"/>
        <v>-4.9327274968922379E-3</v>
      </c>
      <c r="K133" s="34">
        <f t="shared" si="41"/>
        <v>4.7186822200332069E-4</v>
      </c>
      <c r="L133" s="34">
        <f t="shared" si="42"/>
        <v>-1.3838347976231216E-4</v>
      </c>
      <c r="M133" s="34">
        <f t="shared" si="43"/>
        <v>2.9244442355355845E-3</v>
      </c>
      <c r="N133" s="34">
        <f t="shared" si="44"/>
        <v>-9.6676737160118276E-4</v>
      </c>
      <c r="O133" s="34">
        <f t="shared" si="38"/>
        <v>8.5397096063043586E-3</v>
      </c>
      <c r="P133" s="35">
        <f t="shared" si="30"/>
        <v>1.2140455181505955E-3</v>
      </c>
      <c r="Q133" s="35">
        <f t="shared" si="31"/>
        <v>2.0139284204730794E-3</v>
      </c>
      <c r="R133" s="35">
        <f t="shared" si="32"/>
        <v>1.1769249751180607E-3</v>
      </c>
      <c r="S133" s="35">
        <f t="shared" si="33"/>
        <v>3.0671218063679259E-3</v>
      </c>
      <c r="T133" s="35">
        <f t="shared" si="34"/>
        <v>1.7654668707925685E-3</v>
      </c>
      <c r="U133" s="35">
        <f t="shared" si="35"/>
        <v>1.9844781750116085E-3</v>
      </c>
      <c r="V133" s="35">
        <f t="shared" si="36"/>
        <v>-4.0849553188734679E-3</v>
      </c>
    </row>
    <row r="134" spans="1:22" s="24" customFormat="1" ht="13.5" x14ac:dyDescent="0.25">
      <c r="A134" s="23" t="s">
        <v>82</v>
      </c>
      <c r="B134" s="21">
        <v>364.67408590987424</v>
      </c>
      <c r="C134" s="21">
        <v>262.92460497596772</v>
      </c>
      <c r="D134" s="21">
        <v>240.50773130888638</v>
      </c>
      <c r="E134" s="21">
        <v>205.29016780872249</v>
      </c>
      <c r="F134" s="21">
        <v>233.49276142277247</v>
      </c>
      <c r="G134" s="21">
        <v>188.84758364312268</v>
      </c>
      <c r="H134" s="21">
        <v>118.88419273</v>
      </c>
      <c r="I134" s="34">
        <f t="shared" si="39"/>
        <v>-4.3603938908139796E-3</v>
      </c>
      <c r="J134" s="34">
        <f t="shared" si="40"/>
        <v>-3.325671811452548E-3</v>
      </c>
      <c r="K134" s="34">
        <f t="shared" si="41"/>
        <v>1.6245298284689156E-3</v>
      </c>
      <c r="L134" s="34">
        <f t="shared" si="42"/>
        <v>4.5782010119080162E-4</v>
      </c>
      <c r="M134" s="34">
        <f t="shared" si="43"/>
        <v>4.1185689947653287E-3</v>
      </c>
      <c r="N134" s="34">
        <f t="shared" si="44"/>
        <v>-1.4515543728075096E-3</v>
      </c>
      <c r="O134" s="34">
        <f t="shared" si="38"/>
        <v>-7.6206604520798974E-3</v>
      </c>
      <c r="P134" s="35">
        <f t="shared" ref="P134:P197" si="45">AVERAGE(I123:I134)</f>
        <v>2.4044400042657799E-4</v>
      </c>
      <c r="Q134" s="35">
        <f t="shared" ref="Q134:Q197" si="46">AVERAGE(J123:J134)</f>
        <v>1.1204212134453718E-3</v>
      </c>
      <c r="R134" s="35">
        <f t="shared" ref="R134:R197" si="47">AVERAGE(K123:K134)</f>
        <v>1.0860699954061449E-3</v>
      </c>
      <c r="S134" s="35">
        <f t="shared" ref="S134:S197" si="48">AVERAGE(L123:L134)</f>
        <v>2.7871893180871441E-3</v>
      </c>
      <c r="T134" s="35">
        <f t="shared" ref="T134:T197" si="49">AVERAGE(M123:M134)</f>
        <v>1.9955528823835961E-3</v>
      </c>
      <c r="U134" s="35">
        <f t="shared" ref="U134:U197" si="50">AVERAGE(N123:N134)</f>
        <v>1.5460894024632201E-3</v>
      </c>
      <c r="V134" s="35">
        <f t="shared" ref="V134:V197" si="51">AVERAGE(O123:O134)</f>
        <v>-4.9214608040158833E-3</v>
      </c>
    </row>
    <row r="135" spans="1:22" s="24" customFormat="1" ht="13.5" x14ac:dyDescent="0.25">
      <c r="A135" s="23" t="s">
        <v>83</v>
      </c>
      <c r="B135" s="21">
        <v>362.19948311763756</v>
      </c>
      <c r="C135" s="21">
        <v>261.11330920008385</v>
      </c>
      <c r="D135" s="21">
        <v>240.88741588396107</v>
      </c>
      <c r="E135" s="21">
        <v>205.44768076846555</v>
      </c>
      <c r="F135" s="21">
        <v>233.17508634766696</v>
      </c>
      <c r="G135" s="21">
        <v>188.49871318272804</v>
      </c>
      <c r="H135" s="21">
        <v>118.57988166</v>
      </c>
      <c r="I135" s="34">
        <f t="shared" si="39"/>
        <v>-6.7857928156931212E-3</v>
      </c>
      <c r="J135" s="34">
        <f t="shared" si="40"/>
        <v>-6.8890310819310222E-3</v>
      </c>
      <c r="K135" s="34">
        <f t="shared" si="41"/>
        <v>1.578679292380246E-3</v>
      </c>
      <c r="L135" s="34">
        <f t="shared" si="42"/>
        <v>7.6726986696128759E-4</v>
      </c>
      <c r="M135" s="34">
        <f t="shared" si="43"/>
        <v>-1.3605350040394428E-3</v>
      </c>
      <c r="N135" s="34">
        <f t="shared" si="44"/>
        <v>-1.8473652331920684E-3</v>
      </c>
      <c r="O135" s="34">
        <f t="shared" si="38"/>
        <v>-2.5597269326723985E-3</v>
      </c>
      <c r="P135" s="35">
        <f t="shared" si="45"/>
        <v>-7.1934230273094609E-4</v>
      </c>
      <c r="Q135" s="35">
        <f t="shared" si="46"/>
        <v>3.1914184244267611E-4</v>
      </c>
      <c r="R135" s="35">
        <f t="shared" si="47"/>
        <v>1.0567241396982647E-3</v>
      </c>
      <c r="S135" s="35">
        <f t="shared" si="48"/>
        <v>2.5701653852673984E-3</v>
      </c>
      <c r="T135" s="35">
        <f t="shared" si="49"/>
        <v>1.7542907087748901E-3</v>
      </c>
      <c r="U135" s="35">
        <f t="shared" si="50"/>
        <v>1.1324808365434302E-3</v>
      </c>
      <c r="V135" s="35">
        <f t="shared" si="51"/>
        <v>-5.3357360096172521E-3</v>
      </c>
    </row>
    <row r="136" spans="1:22" s="24" customFormat="1" ht="13.5" x14ac:dyDescent="0.25">
      <c r="A136" s="23" t="s">
        <v>84</v>
      </c>
      <c r="B136" s="21">
        <v>361.28754330641272</v>
      </c>
      <c r="C136" s="21">
        <v>259.42352734742951</v>
      </c>
      <c r="D136" s="21">
        <v>240.70836467367491</v>
      </c>
      <c r="E136" s="21">
        <v>205.42748739511066</v>
      </c>
      <c r="F136" s="21">
        <v>233.13450306484165</v>
      </c>
      <c r="G136" s="21">
        <v>188.12124678295683</v>
      </c>
      <c r="H136" s="21">
        <v>119.5942519</v>
      </c>
      <c r="I136" s="34">
        <f t="shared" si="39"/>
        <v>-2.5177833037620724E-3</v>
      </c>
      <c r="J136" s="34">
        <f t="shared" si="40"/>
        <v>-6.4714504895631419E-3</v>
      </c>
      <c r="K136" s="34">
        <f t="shared" si="41"/>
        <v>-7.4329831481281187E-4</v>
      </c>
      <c r="L136" s="34">
        <f t="shared" si="42"/>
        <v>-9.8289614559548196E-5</v>
      </c>
      <c r="M136" s="34">
        <f t="shared" si="43"/>
        <v>-1.7404639346760859E-4</v>
      </c>
      <c r="N136" s="34">
        <f t="shared" si="44"/>
        <v>-2.0024879395611444E-3</v>
      </c>
      <c r="O136" s="34">
        <f t="shared" si="38"/>
        <v>8.5543198879930917E-3</v>
      </c>
      <c r="P136" s="35">
        <f t="shared" si="45"/>
        <v>-1.3823186903179083E-3</v>
      </c>
      <c r="Q136" s="35">
        <f t="shared" si="46"/>
        <v>-3.8611405166152517E-4</v>
      </c>
      <c r="R136" s="35">
        <f t="shared" si="47"/>
        <v>7.3709641329866864E-4</v>
      </c>
      <c r="S136" s="35">
        <f t="shared" si="48"/>
        <v>2.2718157114717109E-3</v>
      </c>
      <c r="T136" s="35">
        <f t="shared" si="49"/>
        <v>1.8062909210585893E-3</v>
      </c>
      <c r="U136" s="35">
        <f t="shared" si="50"/>
        <v>7.0418903441406635E-4</v>
      </c>
      <c r="V136" s="35">
        <f t="shared" si="51"/>
        <v>-4.489221915130944E-3</v>
      </c>
    </row>
    <row r="137" spans="1:22" s="24" customFormat="1" ht="13.5" x14ac:dyDescent="0.25">
      <c r="A137" s="23" t="s">
        <v>85</v>
      </c>
      <c r="B137" s="21">
        <v>359.69246194188241</v>
      </c>
      <c r="C137" s="21">
        <v>257.78829356973677</v>
      </c>
      <c r="D137" s="21">
        <v>239.36911791368223</v>
      </c>
      <c r="E137" s="21">
        <v>205.24129343095581</v>
      </c>
      <c r="F137" s="21">
        <v>231.99142547697963</v>
      </c>
      <c r="G137" s="21">
        <v>187.65799256505576</v>
      </c>
      <c r="H137" s="21">
        <v>114.82671175</v>
      </c>
      <c r="I137" s="34">
        <f t="shared" si="39"/>
        <v>-4.4149913111659429E-3</v>
      </c>
      <c r="J137" s="34">
        <f t="shared" si="40"/>
        <v>-6.3033364568464215E-3</v>
      </c>
      <c r="K137" s="34">
        <f t="shared" si="41"/>
        <v>-5.5637732482137665E-3</v>
      </c>
      <c r="L137" s="34">
        <f t="shared" si="42"/>
        <v>-9.0637317583861312E-4</v>
      </c>
      <c r="M137" s="34">
        <f t="shared" si="43"/>
        <v>-4.9030820098906591E-3</v>
      </c>
      <c r="N137" s="34">
        <f t="shared" si="44"/>
        <v>-2.4625300215851873E-3</v>
      </c>
      <c r="O137" s="34">
        <f t="shared" si="38"/>
        <v>-3.9864291755313051E-2</v>
      </c>
      <c r="P137" s="35">
        <f t="shared" si="45"/>
        <v>-1.9728914909856723E-3</v>
      </c>
      <c r="Q137" s="35">
        <f t="shared" si="46"/>
        <v>-1.2891376902605357E-3</v>
      </c>
      <c r="R137" s="35">
        <f t="shared" si="47"/>
        <v>1.5276432700195896E-4</v>
      </c>
      <c r="S137" s="35">
        <f t="shared" si="48"/>
        <v>1.8089551718252633E-3</v>
      </c>
      <c r="T137" s="35">
        <f t="shared" si="49"/>
        <v>1.0620329634470711E-3</v>
      </c>
      <c r="U137" s="35">
        <f t="shared" si="50"/>
        <v>2.8181128223464167E-4</v>
      </c>
      <c r="V137" s="35">
        <f t="shared" si="51"/>
        <v>-7.5435086096558692E-3</v>
      </c>
    </row>
    <row r="138" spans="1:22" s="24" customFormat="1" ht="13.5" x14ac:dyDescent="0.25">
      <c r="A138" s="23" t="s">
        <v>86</v>
      </c>
      <c r="B138" s="21">
        <v>357.3401756512028</v>
      </c>
      <c r="C138" s="21">
        <v>255.34267855238068</v>
      </c>
      <c r="D138" s="21">
        <v>237.63746604439652</v>
      </c>
      <c r="E138" s="21">
        <v>205.16686356945519</v>
      </c>
      <c r="F138" s="21">
        <v>230.66135665703919</v>
      </c>
      <c r="G138" s="21">
        <v>187.1375464684015</v>
      </c>
      <c r="H138" s="21">
        <v>113.60946746</v>
      </c>
      <c r="I138" s="34">
        <f t="shared" si="39"/>
        <v>-6.5397152833847469E-3</v>
      </c>
      <c r="J138" s="34">
        <f t="shared" si="40"/>
        <v>-9.4869126269867005E-3</v>
      </c>
      <c r="K138" s="34">
        <f t="shared" si="41"/>
        <v>-7.234232570929036E-3</v>
      </c>
      <c r="L138" s="34">
        <f t="shared" si="42"/>
        <v>-3.6264564628490453E-4</v>
      </c>
      <c r="M138" s="34">
        <f t="shared" si="43"/>
        <v>-5.7332671550501691E-3</v>
      </c>
      <c r="N138" s="34">
        <f t="shared" si="44"/>
        <v>-2.7733755942947343E-3</v>
      </c>
      <c r="O138" s="34">
        <f t="shared" si="38"/>
        <v>-1.0600706677468682E-2</v>
      </c>
      <c r="P138" s="35">
        <f t="shared" si="45"/>
        <v>-2.6538656117530445E-3</v>
      </c>
      <c r="Q138" s="35">
        <f t="shared" si="46"/>
        <v>-2.4116490128224866E-3</v>
      </c>
      <c r="R138" s="35">
        <f t="shared" si="47"/>
        <v>-5.7604453111148102E-4</v>
      </c>
      <c r="S138" s="35">
        <f t="shared" si="48"/>
        <v>1.4680695115256643E-3</v>
      </c>
      <c r="T138" s="35">
        <f t="shared" si="49"/>
        <v>6.3360924904785432E-4</v>
      </c>
      <c r="U138" s="35">
        <f t="shared" si="50"/>
        <v>-1.9138844225885279E-4</v>
      </c>
      <c r="V138" s="35">
        <f t="shared" si="51"/>
        <v>-7.688249207504637E-3</v>
      </c>
    </row>
    <row r="139" spans="1:22" s="24" customFormat="1" ht="13.5" x14ac:dyDescent="0.25">
      <c r="A139" s="23" t="s">
        <v>87</v>
      </c>
      <c r="B139" s="21">
        <v>355.66543802746889</v>
      </c>
      <c r="C139" s="21">
        <v>253.60720436433661</v>
      </c>
      <c r="D139" s="21">
        <v>236.17634572787529</v>
      </c>
      <c r="E139" s="21">
        <v>204.86482779174273</v>
      </c>
      <c r="F139" s="21">
        <v>230.06306078384432</v>
      </c>
      <c r="G139" s="21">
        <v>186.63425793537317</v>
      </c>
      <c r="H139" s="21">
        <v>114.92814877000001</v>
      </c>
      <c r="I139" s="34">
        <f t="shared" si="39"/>
        <v>-4.6866759962882077E-3</v>
      </c>
      <c r="J139" s="34">
        <f t="shared" si="40"/>
        <v>-6.7966475400157303E-3</v>
      </c>
      <c r="K139" s="34">
        <f t="shared" si="41"/>
        <v>-6.1485267489271179E-3</v>
      </c>
      <c r="L139" s="34">
        <f t="shared" si="42"/>
        <v>-1.4721469756748186E-3</v>
      </c>
      <c r="M139" s="34">
        <f t="shared" si="43"/>
        <v>-2.5938279470212803E-3</v>
      </c>
      <c r="N139" s="34">
        <f t="shared" si="44"/>
        <v>-2.6894043580575969E-3</v>
      </c>
      <c r="O139" s="34">
        <f t="shared" si="38"/>
        <v>1.1607142780281828E-2</v>
      </c>
      <c r="P139" s="35">
        <f t="shared" si="45"/>
        <v>-3.3340749080013124E-3</v>
      </c>
      <c r="Q139" s="35">
        <f t="shared" si="46"/>
        <v>-3.1421791406743334E-3</v>
      </c>
      <c r="R139" s="35">
        <f t="shared" si="47"/>
        <v>-1.238642080599312E-3</v>
      </c>
      <c r="S139" s="35">
        <f t="shared" si="48"/>
        <v>1.1194636214121461E-3</v>
      </c>
      <c r="T139" s="35">
        <f t="shared" si="49"/>
        <v>2.8612922342902689E-4</v>
      </c>
      <c r="U139" s="35">
        <f t="shared" si="50"/>
        <v>-6.5688933850752834E-4</v>
      </c>
      <c r="V139" s="35">
        <f t="shared" si="51"/>
        <v>-5.7047271449985988E-3</v>
      </c>
    </row>
    <row r="140" spans="1:22" s="24" customFormat="1" ht="13.5" x14ac:dyDescent="0.25">
      <c r="A140" s="23" t="s">
        <v>88</v>
      </c>
      <c r="B140" s="21">
        <v>354.97519647108453</v>
      </c>
      <c r="C140" s="21">
        <v>252.37872016163604</v>
      </c>
      <c r="D140" s="21">
        <v>236.02201608210004</v>
      </c>
      <c r="E140" s="21">
        <v>204.38964369078496</v>
      </c>
      <c r="F140" s="21">
        <v>230.16018480768247</v>
      </c>
      <c r="G140" s="21">
        <v>186.30254503860453</v>
      </c>
      <c r="H140" s="21">
        <v>114.31952663</v>
      </c>
      <c r="I140" s="34">
        <f t="shared" si="39"/>
        <v>-1.9407046133368057E-3</v>
      </c>
      <c r="J140" s="34">
        <f t="shared" si="40"/>
        <v>-4.8440429986196633E-3</v>
      </c>
      <c r="K140" s="34">
        <f t="shared" si="41"/>
        <v>-6.5345090042619733E-4</v>
      </c>
      <c r="L140" s="34">
        <f t="shared" si="42"/>
        <v>-2.3195006486951223E-3</v>
      </c>
      <c r="M140" s="34">
        <f t="shared" si="43"/>
        <v>4.2216261709827977E-4</v>
      </c>
      <c r="N140" s="34">
        <f t="shared" si="44"/>
        <v>-1.77734195446315E-3</v>
      </c>
      <c r="O140" s="34">
        <f t="shared" si="38"/>
        <v>-5.2956751371503749E-3</v>
      </c>
      <c r="P140" s="35">
        <f t="shared" si="45"/>
        <v>-3.693041446634817E-3</v>
      </c>
      <c r="Q140" s="35">
        <f t="shared" si="46"/>
        <v>-3.7796212148473157E-3</v>
      </c>
      <c r="R140" s="35">
        <f t="shared" si="47"/>
        <v>-1.446461641075214E-3</v>
      </c>
      <c r="S140" s="35">
        <f t="shared" si="48"/>
        <v>5.5085292390192285E-4</v>
      </c>
      <c r="T140" s="35">
        <f t="shared" si="49"/>
        <v>1.2898153003587938E-4</v>
      </c>
      <c r="U140" s="35">
        <f t="shared" si="50"/>
        <v>-9.9755052148567131E-4</v>
      </c>
      <c r="V140" s="35">
        <f t="shared" si="51"/>
        <v>-5.8030978800322486E-3</v>
      </c>
    </row>
    <row r="141" spans="1:22" s="24" customFormat="1" ht="13.5" x14ac:dyDescent="0.25">
      <c r="A141" s="23" t="s">
        <v>89</v>
      </c>
      <c r="B141" s="21">
        <v>354.76498837755577</v>
      </c>
      <c r="C141" s="21">
        <v>251.94799386202237</v>
      </c>
      <c r="D141" s="21">
        <v>236.91747833699628</v>
      </c>
      <c r="E141" s="21">
        <v>204.54304941722663</v>
      </c>
      <c r="F141" s="21">
        <v>230.67253235681591</v>
      </c>
      <c r="G141" s="21">
        <v>186.13096940234485</v>
      </c>
      <c r="H141" s="21">
        <v>115.53677092</v>
      </c>
      <c r="I141" s="34">
        <f t="shared" si="39"/>
        <v>-5.9217684958978874E-4</v>
      </c>
      <c r="J141" s="34">
        <f t="shared" si="40"/>
        <v>-1.7066664706826642E-3</v>
      </c>
      <c r="K141" s="34">
        <f t="shared" si="41"/>
        <v>3.7939776541217199E-3</v>
      </c>
      <c r="L141" s="34">
        <f t="shared" si="42"/>
        <v>7.5055528094048005E-4</v>
      </c>
      <c r="M141" s="34">
        <f t="shared" si="43"/>
        <v>2.2260476961362603E-3</v>
      </c>
      <c r="N141" s="34">
        <f t="shared" si="44"/>
        <v>-9.2095165003857715E-4</v>
      </c>
      <c r="O141" s="34">
        <f t="shared" si="38"/>
        <v>1.0647737319099118E-2</v>
      </c>
      <c r="P141" s="35">
        <f t="shared" si="45"/>
        <v>-3.7548425764032094E-3</v>
      </c>
      <c r="Q141" s="35">
        <f t="shared" si="46"/>
        <v>-4.3854987484551614E-3</v>
      </c>
      <c r="R141" s="35">
        <f t="shared" si="47"/>
        <v>-9.9121565388172062E-4</v>
      </c>
      <c r="S141" s="35">
        <f t="shared" si="48"/>
        <v>3.2515179096607782E-4</v>
      </c>
      <c r="T141" s="35">
        <f t="shared" si="49"/>
        <v>1.3567975121029949E-4</v>
      </c>
      <c r="U141" s="35">
        <f t="shared" si="50"/>
        <v>-1.27651278286658E-3</v>
      </c>
      <c r="V141" s="35">
        <f t="shared" si="51"/>
        <v>-5.6733621945966395E-3</v>
      </c>
    </row>
    <row r="142" spans="1:22" s="24" customFormat="1" ht="13.5" x14ac:dyDescent="0.25">
      <c r="A142" s="23" t="s">
        <v>90</v>
      </c>
      <c r="B142" s="21">
        <v>354.5730890502208</v>
      </c>
      <c r="C142" s="21">
        <v>251.87804062652938</v>
      </c>
      <c r="D142" s="21">
        <v>237.3580418710203</v>
      </c>
      <c r="E142" s="21">
        <v>204.76126101125652</v>
      </c>
      <c r="F142" s="21">
        <v>231.11755637856913</v>
      </c>
      <c r="G142" s="21">
        <v>186.06233914784102</v>
      </c>
      <c r="H142" s="21">
        <v>114.72527473</v>
      </c>
      <c r="I142" s="34">
        <f t="shared" si="39"/>
        <v>-5.4091957668251723E-4</v>
      </c>
      <c r="J142" s="34">
        <f t="shared" si="40"/>
        <v>-2.7764950385474399E-4</v>
      </c>
      <c r="K142" s="34">
        <f t="shared" si="41"/>
        <v>1.8595653521069296E-3</v>
      </c>
      <c r="L142" s="34">
        <f t="shared" si="42"/>
        <v>1.0668247816369842E-3</v>
      </c>
      <c r="M142" s="34">
        <f t="shared" si="43"/>
        <v>1.9292458326370704E-3</v>
      </c>
      <c r="N142" s="34">
        <f t="shared" si="44"/>
        <v>-3.6872023352265207E-4</v>
      </c>
      <c r="O142" s="34">
        <f t="shared" si="38"/>
        <v>-7.0237049515768117E-3</v>
      </c>
      <c r="P142" s="35">
        <f t="shared" si="45"/>
        <v>-3.8388107476474923E-3</v>
      </c>
      <c r="Q142" s="35">
        <f t="shared" si="46"/>
        <v>-4.4630446607207691E-3</v>
      </c>
      <c r="R142" s="35">
        <f t="shared" si="47"/>
        <v>-8.9515593863275574E-4</v>
      </c>
      <c r="S142" s="35">
        <f t="shared" si="48"/>
        <v>1.9716284170133075E-4</v>
      </c>
      <c r="T142" s="35">
        <f t="shared" si="49"/>
        <v>2.4919997622140117E-5</v>
      </c>
      <c r="U142" s="35">
        <f t="shared" si="50"/>
        <v>-1.443405046335506E-3</v>
      </c>
      <c r="V142" s="35">
        <f t="shared" si="51"/>
        <v>-4.5524192362052752E-3</v>
      </c>
    </row>
    <row r="143" spans="1:22" s="24" customFormat="1" ht="13.5" x14ac:dyDescent="0.25">
      <c r="A143" s="23" t="s">
        <v>91</v>
      </c>
      <c r="B143" s="21">
        <v>354.57682642966677</v>
      </c>
      <c r="C143" s="21">
        <v>251.79514021703704</v>
      </c>
      <c r="D143" s="21">
        <v>237.70447055979486</v>
      </c>
      <c r="E143" s="21">
        <v>204.76936875773427</v>
      </c>
      <c r="F143" s="21">
        <v>231.96114265768034</v>
      </c>
      <c r="G143" s="21">
        <v>186.19959965684873</v>
      </c>
      <c r="H143" s="21">
        <v>115.33389687</v>
      </c>
      <c r="I143" s="34">
        <f t="shared" si="39"/>
        <v>1.0540505078872649E-5</v>
      </c>
      <c r="J143" s="34">
        <f t="shared" si="40"/>
        <v>-3.2912916618745339E-4</v>
      </c>
      <c r="K143" s="34">
        <f t="shared" si="41"/>
        <v>1.4595194923406048E-3</v>
      </c>
      <c r="L143" s="34">
        <f t="shared" si="42"/>
        <v>3.9596095656503157E-5</v>
      </c>
      <c r="M143" s="34">
        <f t="shared" si="43"/>
        <v>3.6500311457491274E-3</v>
      </c>
      <c r="N143" s="34">
        <f t="shared" si="44"/>
        <v>7.3771247656224015E-4</v>
      </c>
      <c r="O143" s="34">
        <f t="shared" si="38"/>
        <v>5.3050397258352115E-3</v>
      </c>
      <c r="P143" s="35">
        <f t="shared" si="45"/>
        <v>-3.5827562162514411E-3</v>
      </c>
      <c r="Q143" s="35">
        <f t="shared" si="46"/>
        <v>-4.4681288132971233E-3</v>
      </c>
      <c r="R143" s="35">
        <f t="shared" si="47"/>
        <v>-8.461021804036117E-4</v>
      </c>
      <c r="S143" s="35">
        <f t="shared" si="48"/>
        <v>-1.4157631709482352E-5</v>
      </c>
      <c r="T143" s="35">
        <f t="shared" si="49"/>
        <v>1.0122978191878E-4</v>
      </c>
      <c r="U143" s="35">
        <f t="shared" si="50"/>
        <v>-1.3995513053753244E-3</v>
      </c>
      <c r="V143" s="35">
        <f t="shared" si="51"/>
        <v>-3.2742121870505667E-3</v>
      </c>
    </row>
    <row r="144" spans="1:22" s="24" customFormat="1" ht="13.5" x14ac:dyDescent="0.25">
      <c r="A144" s="23" t="s">
        <v>92</v>
      </c>
      <c r="B144" s="21">
        <v>355.46273542326838</v>
      </c>
      <c r="C144" s="21">
        <v>251.67276822454423</v>
      </c>
      <c r="D144" s="21">
        <v>237.64270481482163</v>
      </c>
      <c r="E144" s="21">
        <v>204.94964514244197</v>
      </c>
      <c r="F144" s="21">
        <v>232.71739775276555</v>
      </c>
      <c r="G144" s="21">
        <v>186.42264798398628</v>
      </c>
      <c r="H144" s="21">
        <v>115.94251902000001</v>
      </c>
      <c r="I144" s="34">
        <f t="shared" si="39"/>
        <v>2.4984965952853802E-3</v>
      </c>
      <c r="J144" s="34">
        <f t="shared" si="40"/>
        <v>-4.8599823009823199E-4</v>
      </c>
      <c r="K144" s="34">
        <f t="shared" si="41"/>
        <v>-2.5984258868910049E-4</v>
      </c>
      <c r="L144" s="34">
        <f t="shared" si="42"/>
        <v>8.803874612759281E-4</v>
      </c>
      <c r="M144" s="34">
        <f t="shared" si="43"/>
        <v>3.2602662946925628E-3</v>
      </c>
      <c r="N144" s="34">
        <f t="shared" si="44"/>
        <v>1.1978990693245755E-3</v>
      </c>
      <c r="O144" s="34">
        <f t="shared" si="38"/>
        <v>5.2770448802750333E-3</v>
      </c>
      <c r="P144" s="35">
        <f t="shared" si="45"/>
        <v>-2.8483360472049222E-3</v>
      </c>
      <c r="Q144" s="35">
        <f t="shared" si="46"/>
        <v>-4.320771989427547E-3</v>
      </c>
      <c r="R144" s="35">
        <f t="shared" si="47"/>
        <v>-8.1791537754802464E-4</v>
      </c>
      <c r="S144" s="35">
        <f t="shared" si="48"/>
        <v>-1.1124049609611112E-4</v>
      </c>
      <c r="T144" s="35">
        <f t="shared" si="49"/>
        <v>3.138340255954211E-4</v>
      </c>
      <c r="U144" s="35">
        <f t="shared" si="50"/>
        <v>-1.2770739319364159E-3</v>
      </c>
      <c r="V144" s="35">
        <f t="shared" si="51"/>
        <v>-1.9194809755393807E-3</v>
      </c>
    </row>
    <row r="145" spans="1:22" s="24" customFormat="1" ht="13.5" x14ac:dyDescent="0.25">
      <c r="A145" s="23" t="s">
        <v>93</v>
      </c>
      <c r="B145" s="21">
        <v>355.63550186444479</v>
      </c>
      <c r="C145" s="21">
        <v>251.6934923415275</v>
      </c>
      <c r="D145" s="21">
        <v>237.71420724125488</v>
      </c>
      <c r="E145" s="21">
        <v>205.2823116448811</v>
      </c>
      <c r="F145" s="21">
        <v>233.30371913388794</v>
      </c>
      <c r="G145" s="21">
        <v>186.5313125536174</v>
      </c>
      <c r="H145" s="21">
        <v>115.84108199000001</v>
      </c>
      <c r="I145" s="34">
        <f t="shared" si="39"/>
        <v>4.8603249781073259E-4</v>
      </c>
      <c r="J145" s="34">
        <f t="shared" si="40"/>
        <v>8.2345488268257693E-5</v>
      </c>
      <c r="K145" s="34">
        <f t="shared" si="41"/>
        <v>3.0088205943023752E-4</v>
      </c>
      <c r="L145" s="34">
        <f t="shared" si="42"/>
        <v>1.6231621294485895E-3</v>
      </c>
      <c r="M145" s="34">
        <f t="shared" si="43"/>
        <v>2.5194565889108348E-3</v>
      </c>
      <c r="N145" s="34">
        <f t="shared" si="44"/>
        <v>5.8289360657751675E-4</v>
      </c>
      <c r="O145" s="34">
        <f t="shared" si="38"/>
        <v>-8.7489068598295481E-4</v>
      </c>
      <c r="P145" s="35">
        <f t="shared" si="45"/>
        <v>-2.4486736702118502E-3</v>
      </c>
      <c r="Q145" s="35">
        <f t="shared" si="46"/>
        <v>-3.9028492406641712E-3</v>
      </c>
      <c r="R145" s="35">
        <f t="shared" si="47"/>
        <v>-8.3216422442911476E-4</v>
      </c>
      <c r="S145" s="35">
        <f t="shared" si="48"/>
        <v>3.5554971338130675E-5</v>
      </c>
      <c r="T145" s="35">
        <f t="shared" si="49"/>
        <v>2.800850550433585E-4</v>
      </c>
      <c r="U145" s="35">
        <f t="shared" si="50"/>
        <v>-1.1479355170881907E-3</v>
      </c>
      <c r="V145" s="35">
        <f t="shared" si="51"/>
        <v>-2.7040309998966569E-3</v>
      </c>
    </row>
    <row r="146" spans="1:22" s="24" customFormat="1" ht="13.5" x14ac:dyDescent="0.25">
      <c r="A146" s="23" t="s">
        <v>94</v>
      </c>
      <c r="B146" s="21">
        <v>353.99930741750535</v>
      </c>
      <c r="C146" s="21">
        <v>251.31067325994994</v>
      </c>
      <c r="D146" s="21">
        <v>237.76048336484797</v>
      </c>
      <c r="E146" s="21">
        <v>205.1825794215666</v>
      </c>
      <c r="F146" s="21">
        <v>232.96381919021462</v>
      </c>
      <c r="G146" s="21">
        <v>186.63425793537317</v>
      </c>
      <c r="H146" s="21">
        <v>115.53677092</v>
      </c>
      <c r="I146" s="34">
        <f t="shared" si="39"/>
        <v>-4.6007624052198789E-3</v>
      </c>
      <c r="J146" s="34">
        <f t="shared" si="40"/>
        <v>-1.5209732997709428E-3</v>
      </c>
      <c r="K146" s="34">
        <f t="shared" si="41"/>
        <v>1.946712572636562E-4</v>
      </c>
      <c r="L146" s="34">
        <f t="shared" si="42"/>
        <v>-4.8582959980999932E-4</v>
      </c>
      <c r="M146" s="34">
        <f t="shared" si="43"/>
        <v>-1.4568989510118145E-3</v>
      </c>
      <c r="N146" s="34">
        <f t="shared" si="44"/>
        <v>5.5189330062845423E-4</v>
      </c>
      <c r="O146" s="34">
        <f t="shared" si="38"/>
        <v>-2.6269701972075937E-3</v>
      </c>
      <c r="P146" s="35">
        <f t="shared" si="45"/>
        <v>-2.468704379745675E-3</v>
      </c>
      <c r="Q146" s="35">
        <f t="shared" si="46"/>
        <v>-3.7524576980240382E-3</v>
      </c>
      <c r="R146" s="35">
        <f t="shared" si="47"/>
        <v>-9.5131910536288644E-4</v>
      </c>
      <c r="S146" s="35">
        <f t="shared" si="48"/>
        <v>-4.3082503745269407E-5</v>
      </c>
      <c r="T146" s="35">
        <f t="shared" si="49"/>
        <v>-1.8453727377140344E-4</v>
      </c>
      <c r="U146" s="35">
        <f t="shared" si="50"/>
        <v>-9.8098154430186044E-4</v>
      </c>
      <c r="V146" s="35">
        <f t="shared" si="51"/>
        <v>-2.287890145323965E-3</v>
      </c>
    </row>
    <row r="147" spans="1:22" s="24" customFormat="1" ht="13.5" x14ac:dyDescent="0.25">
      <c r="A147" s="23" t="s">
        <v>95</v>
      </c>
      <c r="B147" s="21">
        <v>354.94582782269867</v>
      </c>
      <c r="C147" s="21">
        <v>250.81972518857961</v>
      </c>
      <c r="D147" s="21">
        <v>237.78201433176912</v>
      </c>
      <c r="E147" s="21">
        <v>205.16658420540361</v>
      </c>
      <c r="F147" s="21">
        <v>233.10242750434372</v>
      </c>
      <c r="G147" s="21">
        <v>186.78295682013152</v>
      </c>
      <c r="H147" s="21">
        <v>113.30515638</v>
      </c>
      <c r="I147" s="34">
        <f t="shared" si="39"/>
        <v>2.6737916864820396E-3</v>
      </c>
      <c r="J147" s="34">
        <f t="shared" si="40"/>
        <v>-1.9535504202899522E-3</v>
      </c>
      <c r="K147" s="34">
        <f t="shared" si="41"/>
        <v>9.0557382019232309E-5</v>
      </c>
      <c r="L147" s="34">
        <f t="shared" si="42"/>
        <v>-7.7956014628942057E-5</v>
      </c>
      <c r="M147" s="34">
        <f t="shared" si="43"/>
        <v>5.94977857982005E-4</v>
      </c>
      <c r="N147" s="34">
        <f t="shared" si="44"/>
        <v>7.9673949682826655E-4</v>
      </c>
      <c r="O147" s="34">
        <f t="shared" si="38"/>
        <v>-1.9315188768303126E-2</v>
      </c>
      <c r="P147" s="35">
        <f t="shared" si="45"/>
        <v>-1.6804056712310781E-3</v>
      </c>
      <c r="Q147" s="35">
        <f t="shared" si="46"/>
        <v>-3.3411676428872824E-3</v>
      </c>
      <c r="R147" s="35">
        <f t="shared" si="47"/>
        <v>-1.0753292645596375E-3</v>
      </c>
      <c r="S147" s="35">
        <f t="shared" si="48"/>
        <v>-1.1351799387778853E-4</v>
      </c>
      <c r="T147" s="35">
        <f t="shared" si="49"/>
        <v>-2.1577868602949505E-5</v>
      </c>
      <c r="U147" s="35">
        <f t="shared" si="50"/>
        <v>-7.6063948346683224E-4</v>
      </c>
      <c r="V147" s="35">
        <f t="shared" si="51"/>
        <v>-3.6841786316265251E-3</v>
      </c>
    </row>
    <row r="148" spans="1:22" s="24" customFormat="1" ht="13.5" x14ac:dyDescent="0.25">
      <c r="A148" s="23" t="s">
        <v>96</v>
      </c>
      <c r="B148" s="21">
        <v>356.313791401738</v>
      </c>
      <c r="C148" s="21">
        <v>250.60749456570991</v>
      </c>
      <c r="D148" s="21">
        <v>237.74723633793457</v>
      </c>
      <c r="E148" s="21">
        <v>205.27589973246435</v>
      </c>
      <c r="F148" s="21">
        <v>233.64763786069554</v>
      </c>
      <c r="G148" s="21">
        <v>186.99456677151844</v>
      </c>
      <c r="H148" s="21">
        <v>113.8123415</v>
      </c>
      <c r="I148" s="34">
        <f t="shared" si="39"/>
        <v>3.8540066449876593E-3</v>
      </c>
      <c r="J148" s="34">
        <f t="shared" si="40"/>
        <v>-8.4614805597977118E-4</v>
      </c>
      <c r="K148" s="34">
        <f t="shared" si="41"/>
        <v>-1.4625998493741392E-4</v>
      </c>
      <c r="L148" s="34">
        <f t="shared" si="42"/>
        <v>5.3281350607905121E-4</v>
      </c>
      <c r="M148" s="34">
        <f t="shared" si="43"/>
        <v>2.3389304100733003E-3</v>
      </c>
      <c r="N148" s="34">
        <f t="shared" si="44"/>
        <v>1.1329189503659863E-3</v>
      </c>
      <c r="O148" s="34">
        <f t="shared" si="38"/>
        <v>4.4762757159878749E-3</v>
      </c>
      <c r="P148" s="35">
        <f t="shared" si="45"/>
        <v>-1.1494231755019341E-3</v>
      </c>
      <c r="Q148" s="35">
        <f t="shared" si="46"/>
        <v>-2.8723924400886687E-3</v>
      </c>
      <c r="R148" s="35">
        <f t="shared" si="47"/>
        <v>-1.0255760704033544E-3</v>
      </c>
      <c r="S148" s="35">
        <f t="shared" si="48"/>
        <v>-6.0926067157905267E-5</v>
      </c>
      <c r="T148" s="35">
        <f t="shared" si="49"/>
        <v>1.8783686502545969E-4</v>
      </c>
      <c r="U148" s="35">
        <f t="shared" si="50"/>
        <v>-4.9935557597290472E-4</v>
      </c>
      <c r="V148" s="35">
        <f t="shared" si="51"/>
        <v>-4.0240156459602936E-3</v>
      </c>
    </row>
    <row r="149" spans="1:22" s="24" customFormat="1" ht="13.5" x14ac:dyDescent="0.25">
      <c r="A149" s="23" t="s">
        <v>97</v>
      </c>
      <c r="B149" s="21">
        <v>356.51574507746636</v>
      </c>
      <c r="C149" s="21">
        <v>250.58463606695605</v>
      </c>
      <c r="D149" s="21">
        <v>237.42155648465553</v>
      </c>
      <c r="E149" s="21">
        <v>205.26277771124049</v>
      </c>
      <c r="F149" s="21">
        <v>234.64652300734468</v>
      </c>
      <c r="G149" s="21">
        <v>187.24049185015727</v>
      </c>
      <c r="H149" s="21">
        <v>111.98647506</v>
      </c>
      <c r="I149" s="34">
        <f t="shared" si="39"/>
        <v>5.6678602008043602E-4</v>
      </c>
      <c r="J149" s="34">
        <f t="shared" si="40"/>
        <v>-9.1212350985253238E-5</v>
      </c>
      <c r="K149" s="34">
        <f t="shared" si="41"/>
        <v>-1.3698575777180394E-3</v>
      </c>
      <c r="L149" s="34">
        <f t="shared" si="42"/>
        <v>-6.3923827594795216E-5</v>
      </c>
      <c r="M149" s="34">
        <f t="shared" si="43"/>
        <v>4.2751775956095701E-3</v>
      </c>
      <c r="N149" s="34">
        <f t="shared" si="44"/>
        <v>1.3151455835576247E-3</v>
      </c>
      <c r="O149" s="34">
        <f t="shared" si="38"/>
        <v>-1.6042780738326157E-2</v>
      </c>
      <c r="P149" s="35">
        <f t="shared" si="45"/>
        <v>-7.3427506456473534E-4</v>
      </c>
      <c r="Q149" s="35">
        <f t="shared" si="46"/>
        <v>-2.3547154312669044E-3</v>
      </c>
      <c r="R149" s="35">
        <f t="shared" si="47"/>
        <v>-6.7608309786204362E-4</v>
      </c>
      <c r="S149" s="35">
        <f t="shared" si="48"/>
        <v>9.2780451957461967E-6</v>
      </c>
      <c r="T149" s="35">
        <f t="shared" si="49"/>
        <v>9.5269183215047871E-4</v>
      </c>
      <c r="U149" s="35">
        <f t="shared" si="50"/>
        <v>-1.8454927554433732E-4</v>
      </c>
      <c r="V149" s="35">
        <f t="shared" si="51"/>
        <v>-2.0388897278780529E-3</v>
      </c>
    </row>
    <row r="150" spans="1:22" s="24" customFormat="1" ht="13.5" x14ac:dyDescent="0.25">
      <c r="A150" s="23" t="s">
        <v>98</v>
      </c>
      <c r="B150" s="21">
        <v>356.32844723975319</v>
      </c>
      <c r="C150" s="21">
        <v>250.23933381496505</v>
      </c>
      <c r="D150" s="21">
        <v>237.08920745797047</v>
      </c>
      <c r="E150" s="21">
        <v>205.19021011751425</v>
      </c>
      <c r="F150" s="21">
        <v>234.48121755155</v>
      </c>
      <c r="G150" s="21">
        <v>187.3548756076637</v>
      </c>
      <c r="H150" s="21">
        <v>111.78360101</v>
      </c>
      <c r="I150" s="34">
        <f t="shared" si="39"/>
        <v>-5.2535642618666673E-4</v>
      </c>
      <c r="J150" s="34">
        <f t="shared" si="40"/>
        <v>-1.3779865254737174E-3</v>
      </c>
      <c r="K150" s="34">
        <f t="shared" si="41"/>
        <v>-1.3998266695152885E-3</v>
      </c>
      <c r="L150" s="34">
        <f t="shared" si="42"/>
        <v>-3.5353508578316327E-4</v>
      </c>
      <c r="M150" s="34">
        <f t="shared" si="43"/>
        <v>-7.044871310089944E-4</v>
      </c>
      <c r="N150" s="34">
        <f t="shared" si="44"/>
        <v>6.1089220806986985E-4</v>
      </c>
      <c r="O150" s="34">
        <f t="shared" si="38"/>
        <v>-1.8115942116341264E-3</v>
      </c>
      <c r="P150" s="35">
        <f t="shared" si="45"/>
        <v>-2.3307849313156204E-4</v>
      </c>
      <c r="Q150" s="35">
        <f t="shared" si="46"/>
        <v>-1.6789715894741555E-3</v>
      </c>
      <c r="R150" s="35">
        <f t="shared" si="47"/>
        <v>-1.8988260607756473E-4</v>
      </c>
      <c r="S150" s="35">
        <f t="shared" si="48"/>
        <v>1.0037258570891314E-5</v>
      </c>
      <c r="T150" s="35">
        <f t="shared" si="49"/>
        <v>1.37175683415391E-3</v>
      </c>
      <c r="U150" s="35">
        <f t="shared" si="50"/>
        <v>9.7473041319379782E-5</v>
      </c>
      <c r="V150" s="35">
        <f t="shared" si="51"/>
        <v>-1.3064636890585063E-3</v>
      </c>
    </row>
    <row r="151" spans="1:22" s="24" customFormat="1" ht="13.5" x14ac:dyDescent="0.25">
      <c r="A151" s="23" t="s">
        <v>99</v>
      </c>
      <c r="B151" s="21">
        <v>357.15796726143958</v>
      </c>
      <c r="C151" s="21">
        <v>249.89959124195278</v>
      </c>
      <c r="D151" s="21">
        <v>237.19438873427211</v>
      </c>
      <c r="E151" s="21">
        <v>205.26848919653594</v>
      </c>
      <c r="F151" s="21">
        <v>234.4472849815551</v>
      </c>
      <c r="G151" s="21">
        <v>187.36059479553907</v>
      </c>
      <c r="H151" s="21">
        <v>112.59509721000001</v>
      </c>
      <c r="I151" s="34">
        <f t="shared" si="39"/>
        <v>2.3279646295774272E-3</v>
      </c>
      <c r="J151" s="34">
        <f t="shared" si="40"/>
        <v>-1.3576705461639772E-3</v>
      </c>
      <c r="K151" s="34">
        <f t="shared" si="41"/>
        <v>4.4363586782110936E-4</v>
      </c>
      <c r="L151" s="34">
        <f t="shared" si="42"/>
        <v>3.8149519402924979E-4</v>
      </c>
      <c r="M151" s="34">
        <f t="shared" si="43"/>
        <v>-1.447133819468629E-4</v>
      </c>
      <c r="N151" s="34">
        <f t="shared" si="44"/>
        <v>3.0525962331227147E-5</v>
      </c>
      <c r="O151" s="34">
        <f t="shared" si="38"/>
        <v>7.2595281657406299E-3</v>
      </c>
      <c r="P151" s="35">
        <f t="shared" si="45"/>
        <v>3.5147489235724084E-4</v>
      </c>
      <c r="Q151" s="35">
        <f t="shared" si="46"/>
        <v>-1.2257235066531762E-3</v>
      </c>
      <c r="R151" s="35">
        <f t="shared" si="47"/>
        <v>3.5946427865145406E-4</v>
      </c>
      <c r="S151" s="35">
        <f t="shared" si="48"/>
        <v>1.6450743937956367E-4</v>
      </c>
      <c r="T151" s="35">
        <f t="shared" si="49"/>
        <v>1.575849714576778E-3</v>
      </c>
      <c r="U151" s="35">
        <f t="shared" si="50"/>
        <v>3.2413390135178178E-4</v>
      </c>
      <c r="V151" s="35">
        <f t="shared" si="51"/>
        <v>-1.6687649069369395E-3</v>
      </c>
    </row>
    <row r="152" spans="1:22" s="24" customFormat="1" ht="13.5" x14ac:dyDescent="0.25">
      <c r="A152" s="23" t="s">
        <v>100</v>
      </c>
      <c r="B152" s="21">
        <v>357.45998126937434</v>
      </c>
      <c r="C152" s="21">
        <v>249.46316696663322</v>
      </c>
      <c r="D152" s="21">
        <v>237.11410144755683</v>
      </c>
      <c r="E152" s="21">
        <v>205.02204360605452</v>
      </c>
      <c r="F152" s="21">
        <v>234.10891917061818</v>
      </c>
      <c r="G152" s="21">
        <v>187.2976837289105</v>
      </c>
      <c r="H152" s="21">
        <v>112.39222316</v>
      </c>
      <c r="I152" s="34">
        <f t="shared" si="39"/>
        <v>8.4560344614595764E-4</v>
      </c>
      <c r="J152" s="34">
        <f t="shared" si="40"/>
        <v>-1.74639851610244E-3</v>
      </c>
      <c r="K152" s="34">
        <f t="shared" si="41"/>
        <v>-3.3848729366537105E-4</v>
      </c>
      <c r="L152" s="34">
        <f t="shared" si="42"/>
        <v>-1.2006011806588257E-3</v>
      </c>
      <c r="M152" s="34">
        <f t="shared" si="43"/>
        <v>-1.4432490056924367E-3</v>
      </c>
      <c r="N152" s="34">
        <f t="shared" si="44"/>
        <v>-3.357753357755164E-4</v>
      </c>
      <c r="O152" s="34">
        <f t="shared" si="38"/>
        <v>-1.8018018104431943E-3</v>
      </c>
      <c r="P152" s="35">
        <f t="shared" si="45"/>
        <v>5.8366723064747113E-4</v>
      </c>
      <c r="Q152" s="35">
        <f t="shared" si="46"/>
        <v>-9.6758646644340732E-4</v>
      </c>
      <c r="R152" s="35">
        <f t="shared" si="47"/>
        <v>3.8571124588152305E-4</v>
      </c>
      <c r="S152" s="35">
        <f t="shared" si="48"/>
        <v>2.5774906171592169E-4</v>
      </c>
      <c r="T152" s="35">
        <f t="shared" si="49"/>
        <v>1.420398746010885E-3</v>
      </c>
      <c r="U152" s="35">
        <f t="shared" si="50"/>
        <v>4.4426445290908463E-4</v>
      </c>
      <c r="V152" s="35">
        <f t="shared" si="51"/>
        <v>-1.3776087963780078E-3</v>
      </c>
    </row>
    <row r="153" spans="1:22" s="24" customFormat="1" ht="13.5" x14ac:dyDescent="0.25">
      <c r="A153" s="23" t="s">
        <v>101</v>
      </c>
      <c r="B153" s="21">
        <v>356.81192512681054</v>
      </c>
      <c r="C153" s="21">
        <v>249.30365367388561</v>
      </c>
      <c r="D153" s="21">
        <v>236.75838652233892</v>
      </c>
      <c r="E153" s="21">
        <v>205.00165990293522</v>
      </c>
      <c r="F153" s="21">
        <v>233.31527171105989</v>
      </c>
      <c r="G153" s="21">
        <v>187.30340291678581</v>
      </c>
      <c r="H153" s="21">
        <v>113.40659341</v>
      </c>
      <c r="I153" s="34">
        <f t="shared" si="39"/>
        <v>-1.8129473969715269E-3</v>
      </c>
      <c r="J153" s="34">
        <f t="shared" si="40"/>
        <v>-6.394262314843225E-4</v>
      </c>
      <c r="K153" s="34">
        <f t="shared" si="41"/>
        <v>-1.5001846075214746E-3</v>
      </c>
      <c r="L153" s="34">
        <f t="shared" si="42"/>
        <v>-9.9422007315829581E-5</v>
      </c>
      <c r="M153" s="34">
        <f t="shared" si="43"/>
        <v>-3.3900778422708347E-3</v>
      </c>
      <c r="N153" s="34">
        <f t="shared" si="44"/>
        <v>3.0535283520068735E-5</v>
      </c>
      <c r="O153" s="34">
        <f t="shared" si="38"/>
        <v>9.025270801485576E-3</v>
      </c>
      <c r="P153" s="35">
        <f t="shared" si="45"/>
        <v>4.8193635169899293E-4</v>
      </c>
      <c r="Q153" s="35">
        <f t="shared" si="46"/>
        <v>-8.7864977984354565E-4</v>
      </c>
      <c r="R153" s="35">
        <f t="shared" si="47"/>
        <v>-5.5468942588743181E-5</v>
      </c>
      <c r="S153" s="35">
        <f t="shared" si="48"/>
        <v>1.869176210278959E-4</v>
      </c>
      <c r="T153" s="35">
        <f t="shared" si="49"/>
        <v>9.5238828447696041E-4</v>
      </c>
      <c r="U153" s="35">
        <f t="shared" si="50"/>
        <v>5.2355503070563843E-4</v>
      </c>
      <c r="V153" s="35">
        <f t="shared" si="51"/>
        <v>-1.5128143395124697E-3</v>
      </c>
    </row>
    <row r="154" spans="1:22" s="24" customFormat="1" ht="13.5" x14ac:dyDescent="0.25">
      <c r="A154" s="23" t="s">
        <v>102</v>
      </c>
      <c r="B154" s="21">
        <v>355.67705176436425</v>
      </c>
      <c r="C154" s="21">
        <v>248.83457925886555</v>
      </c>
      <c r="D154" s="21">
        <v>236.61405734573725</v>
      </c>
      <c r="E154" s="21">
        <v>204.90590351118061</v>
      </c>
      <c r="F154" s="21">
        <v>233.00150124124718</v>
      </c>
      <c r="G154" s="21">
        <v>187.25193022590793</v>
      </c>
      <c r="H154" s="21">
        <v>112.29078613999999</v>
      </c>
      <c r="I154" s="34">
        <f t="shared" si="39"/>
        <v>-3.1805925826132427E-3</v>
      </c>
      <c r="J154" s="34">
        <f t="shared" si="40"/>
        <v>-1.8815384696834682E-3</v>
      </c>
      <c r="K154" s="34">
        <f t="shared" si="41"/>
        <v>-6.0960533952639879E-4</v>
      </c>
      <c r="L154" s="34">
        <f t="shared" si="42"/>
        <v>-4.6710056786830113E-4</v>
      </c>
      <c r="M154" s="34">
        <f t="shared" si="43"/>
        <v>-1.3448346844662882E-3</v>
      </c>
      <c r="N154" s="34">
        <f t="shared" si="44"/>
        <v>-2.7480916030529827E-4</v>
      </c>
      <c r="O154" s="34">
        <f t="shared" si="38"/>
        <v>-9.8389982138517781E-3</v>
      </c>
      <c r="P154" s="35">
        <f t="shared" si="45"/>
        <v>2.6196360120476575E-4</v>
      </c>
      <c r="Q154" s="35">
        <f t="shared" si="46"/>
        <v>-1.012307193662606E-3</v>
      </c>
      <c r="R154" s="35">
        <f t="shared" si="47"/>
        <v>-2.6123316689152055E-4</v>
      </c>
      <c r="S154" s="35">
        <f t="shared" si="48"/>
        <v>5.9090508569122076E-5</v>
      </c>
      <c r="T154" s="35">
        <f t="shared" si="49"/>
        <v>6.7954824138501417E-4</v>
      </c>
      <c r="U154" s="35">
        <f t="shared" si="50"/>
        <v>5.3138095347375115E-4</v>
      </c>
      <c r="V154" s="35">
        <f t="shared" si="51"/>
        <v>-1.7474221113687172E-3</v>
      </c>
    </row>
    <row r="155" spans="1:22" s="24" customFormat="1" ht="13.5" x14ac:dyDescent="0.25">
      <c r="A155" s="23" t="s">
        <v>103</v>
      </c>
      <c r="B155" s="21">
        <v>354.91404366307444</v>
      </c>
      <c r="C155" s="21">
        <v>248.43948863857128</v>
      </c>
      <c r="D155" s="21">
        <v>236.35037833274635</v>
      </c>
      <c r="E155" s="21">
        <v>204.57448373292374</v>
      </c>
      <c r="F155" s="21">
        <v>233.28131242916518</v>
      </c>
      <c r="G155" s="21">
        <v>187.17186159565341</v>
      </c>
      <c r="H155" s="21">
        <v>111.88503804</v>
      </c>
      <c r="I155" s="34">
        <f t="shared" si="39"/>
        <v>-2.1452272433794949E-3</v>
      </c>
      <c r="J155" s="34">
        <f t="shared" si="40"/>
        <v>-1.5877641341931483E-3</v>
      </c>
      <c r="K155" s="34">
        <f t="shared" si="41"/>
        <v>-1.1143843943541433E-3</v>
      </c>
      <c r="L155" s="34">
        <f t="shared" si="42"/>
        <v>-1.6174242546349517E-3</v>
      </c>
      <c r="M155" s="34">
        <f t="shared" si="43"/>
        <v>1.2008986484095072E-3</v>
      </c>
      <c r="N155" s="34">
        <f t="shared" ref="N155:N186" si="52">(+G155-G154)/G154</f>
        <v>-4.275984239944446E-4</v>
      </c>
      <c r="O155" s="34">
        <f t="shared" si="38"/>
        <v>-3.6133694842435692E-3</v>
      </c>
      <c r="P155" s="35">
        <f t="shared" si="45"/>
        <v>8.2316288833235137E-5</v>
      </c>
      <c r="Q155" s="35">
        <f t="shared" si="46"/>
        <v>-1.1171934409964139E-3</v>
      </c>
      <c r="R155" s="35">
        <f t="shared" si="47"/>
        <v>-4.7572515744941633E-4</v>
      </c>
      <c r="S155" s="35">
        <f t="shared" si="48"/>
        <v>-7.8994520621832479E-5</v>
      </c>
      <c r="T155" s="35">
        <f t="shared" si="49"/>
        <v>4.7545386660671264E-4</v>
      </c>
      <c r="U155" s="35">
        <f t="shared" si="50"/>
        <v>4.3427171176069402E-4</v>
      </c>
      <c r="V155" s="35">
        <f t="shared" si="51"/>
        <v>-2.4906228788752821E-3</v>
      </c>
    </row>
    <row r="156" spans="1:22" s="24" customFormat="1" ht="13.5" x14ac:dyDescent="0.25">
      <c r="A156" s="23" t="s">
        <v>104</v>
      </c>
      <c r="B156" s="21">
        <v>356.2639773647889</v>
      </c>
      <c r="C156" s="21">
        <v>248.20518221757396</v>
      </c>
      <c r="D156" s="21">
        <v>236.42256892086237</v>
      </c>
      <c r="E156" s="21">
        <v>204.40423686374149</v>
      </c>
      <c r="F156" s="21">
        <v>233.04512247464521</v>
      </c>
      <c r="G156" s="21">
        <v>187.22905347440664</v>
      </c>
      <c r="H156" s="21">
        <v>112.69653423</v>
      </c>
      <c r="I156" s="34">
        <f t="shared" si="39"/>
        <v>3.8035511015055133E-3</v>
      </c>
      <c r="J156" s="34">
        <f t="shared" si="40"/>
        <v>-9.4311263592311437E-4</v>
      </c>
      <c r="K156" s="34">
        <f t="shared" si="41"/>
        <v>3.0543885152743851E-4</v>
      </c>
      <c r="L156" s="34">
        <f t="shared" si="42"/>
        <v>-8.3219992090759047E-4</v>
      </c>
      <c r="M156" s="34">
        <f t="shared" si="43"/>
        <v>-1.0124683887471266E-3</v>
      </c>
      <c r="N156" s="34">
        <f t="shared" si="52"/>
        <v>3.0555810187313898E-4</v>
      </c>
      <c r="O156" s="34">
        <f t="shared" si="38"/>
        <v>7.2529464548234043E-3</v>
      </c>
      <c r="P156" s="35">
        <f t="shared" si="45"/>
        <v>1.9107083101824632E-4</v>
      </c>
      <c r="Q156" s="35">
        <f t="shared" si="46"/>
        <v>-1.1552863081484874E-3</v>
      </c>
      <c r="R156" s="35">
        <f t="shared" si="47"/>
        <v>-4.2861837076470455E-4</v>
      </c>
      <c r="S156" s="35">
        <f t="shared" si="48"/>
        <v>-2.2171013580379233E-4</v>
      </c>
      <c r="T156" s="35">
        <f t="shared" si="49"/>
        <v>1.1939264298673834E-4</v>
      </c>
      <c r="U156" s="35">
        <f t="shared" si="50"/>
        <v>3.5990996447307438E-4</v>
      </c>
      <c r="V156" s="35">
        <f t="shared" si="51"/>
        <v>-2.3259644143295843E-3</v>
      </c>
    </row>
    <row r="157" spans="1:22" s="24" customFormat="1" ht="13.5" x14ac:dyDescent="0.25">
      <c r="A157" s="23" t="s">
        <v>105</v>
      </c>
      <c r="B157" s="21">
        <v>357.16504549344478</v>
      </c>
      <c r="C157" s="21">
        <v>248.03302140514089</v>
      </c>
      <c r="D157" s="21">
        <v>236.712874365917</v>
      </c>
      <c r="E157" s="21">
        <v>204.30808039625302</v>
      </c>
      <c r="F157" s="21">
        <v>232.78382076964573</v>
      </c>
      <c r="G157" s="21">
        <v>187.34915641978839</v>
      </c>
      <c r="H157" s="21">
        <v>114.11665257999999</v>
      </c>
      <c r="I157" s="34">
        <f t="shared" si="39"/>
        <v>2.529214812344751E-3</v>
      </c>
      <c r="J157" s="34">
        <f t="shared" si="40"/>
        <v>-6.9362295700241597E-4</v>
      </c>
      <c r="K157" s="34">
        <f t="shared" si="41"/>
        <v>1.2279091898024408E-3</v>
      </c>
      <c r="L157" s="34">
        <f t="shared" si="42"/>
        <v>-4.7042306443270541E-4</v>
      </c>
      <c r="M157" s="34">
        <f t="shared" si="43"/>
        <v>-1.1212494053717489E-3</v>
      </c>
      <c r="N157" s="34">
        <f t="shared" si="52"/>
        <v>6.4147600574268246E-4</v>
      </c>
      <c r="O157" s="34">
        <f t="shared" si="38"/>
        <v>1.2601260186952208E-2</v>
      </c>
      <c r="P157" s="35">
        <f t="shared" si="45"/>
        <v>3.6133602389608116E-4</v>
      </c>
      <c r="Q157" s="35">
        <f t="shared" si="46"/>
        <v>-1.219950345254377E-3</v>
      </c>
      <c r="R157" s="35">
        <f t="shared" si="47"/>
        <v>-3.5136610990035437E-4</v>
      </c>
      <c r="S157" s="35">
        <f t="shared" si="48"/>
        <v>-3.9617556862723354E-4</v>
      </c>
      <c r="T157" s="35">
        <f t="shared" si="49"/>
        <v>-1.83999523203477E-4</v>
      </c>
      <c r="U157" s="35">
        <f t="shared" si="50"/>
        <v>3.6479183107017155E-4</v>
      </c>
      <c r="V157" s="35">
        <f t="shared" si="51"/>
        <v>-1.2029518415849875E-3</v>
      </c>
    </row>
    <row r="158" spans="1:22" s="24" customFormat="1" ht="13.5" x14ac:dyDescent="0.25">
      <c r="A158" s="23" t="s">
        <v>106</v>
      </c>
      <c r="B158" s="21">
        <v>357.86136245174856</v>
      </c>
      <c r="C158" s="21">
        <v>247.83431220588722</v>
      </c>
      <c r="D158" s="21">
        <v>236.87507580120561</v>
      </c>
      <c r="E158" s="21">
        <v>203.99915465771326</v>
      </c>
      <c r="F158" s="21">
        <v>232.87884254034901</v>
      </c>
      <c r="G158" s="21">
        <v>187.49785530454673</v>
      </c>
      <c r="H158" s="21">
        <v>113.8123415</v>
      </c>
      <c r="I158" s="34">
        <f t="shared" si="39"/>
        <v>1.9495663617971886E-3</v>
      </c>
      <c r="J158" s="34">
        <f t="shared" si="40"/>
        <v>-8.0114009871732304E-4</v>
      </c>
      <c r="K158" s="34">
        <f t="shared" si="41"/>
        <v>6.8522439146200833E-4</v>
      </c>
      <c r="L158" s="34">
        <f t="shared" si="42"/>
        <v>-1.5120583480623881E-3</v>
      </c>
      <c r="M158" s="34">
        <f t="shared" si="43"/>
        <v>4.0819748721846724E-4</v>
      </c>
      <c r="N158" s="34">
        <f t="shared" si="52"/>
        <v>7.9369924903830585E-4</v>
      </c>
      <c r="O158" s="34">
        <f t="shared" si="38"/>
        <v>-2.6666667232169076E-3</v>
      </c>
      <c r="P158" s="35">
        <f t="shared" si="45"/>
        <v>9.0719675448083673E-4</v>
      </c>
      <c r="Q158" s="35">
        <f t="shared" si="46"/>
        <v>-1.1599642451665753E-3</v>
      </c>
      <c r="R158" s="35">
        <f t="shared" si="47"/>
        <v>-3.1048668205049161E-4</v>
      </c>
      <c r="S158" s="35">
        <f t="shared" si="48"/>
        <v>-4.8169463098159923E-4</v>
      </c>
      <c r="T158" s="35">
        <f t="shared" si="49"/>
        <v>-2.8574820017620197E-5</v>
      </c>
      <c r="U158" s="35">
        <f t="shared" si="50"/>
        <v>3.8494232677099269E-4</v>
      </c>
      <c r="V158" s="35">
        <f t="shared" si="51"/>
        <v>-1.2062598854190967E-3</v>
      </c>
    </row>
    <row r="159" spans="1:22" s="24" customFormat="1" ht="13.5" x14ac:dyDescent="0.25">
      <c r="A159" s="23" t="s">
        <v>107</v>
      </c>
      <c r="B159" s="21">
        <v>359.53760546041178</v>
      </c>
      <c r="C159" s="21">
        <v>247.70142103996676</v>
      </c>
      <c r="D159" s="21">
        <v>237.39148095273035</v>
      </c>
      <c r="E159" s="21">
        <v>203.7448320540594</v>
      </c>
      <c r="F159" s="21">
        <v>233.0763354360171</v>
      </c>
      <c r="G159" s="21">
        <v>187.81812982556477</v>
      </c>
      <c r="H159" s="21">
        <v>114.82671175</v>
      </c>
      <c r="I159" s="34">
        <f t="shared" si="39"/>
        <v>4.684056968819128E-3</v>
      </c>
      <c r="J159" s="34">
        <f t="shared" si="40"/>
        <v>-5.3620971502144662E-4</v>
      </c>
      <c r="K159" s="34">
        <f t="shared" si="41"/>
        <v>2.1800738206755148E-3</v>
      </c>
      <c r="L159" s="34">
        <f t="shared" si="42"/>
        <v>-1.2466845957307268E-3</v>
      </c>
      <c r="M159" s="34">
        <f t="shared" si="43"/>
        <v>8.4804997102247827E-4</v>
      </c>
      <c r="N159" s="34">
        <f t="shared" si="52"/>
        <v>1.7081503172280224E-3</v>
      </c>
      <c r="O159" s="34">
        <f t="shared" si="38"/>
        <v>8.9126560145500466E-3</v>
      </c>
      <c r="P159" s="35">
        <f t="shared" si="45"/>
        <v>1.0747188613422609E-3</v>
      </c>
      <c r="Q159" s="35">
        <f t="shared" si="46"/>
        <v>-1.0418525197275332E-3</v>
      </c>
      <c r="R159" s="35">
        <f t="shared" si="47"/>
        <v>-1.3636031216246819E-4</v>
      </c>
      <c r="S159" s="35">
        <f t="shared" si="48"/>
        <v>-5.7908867940674794E-4</v>
      </c>
      <c r="T159" s="35">
        <f t="shared" si="49"/>
        <v>-7.4854772642474101E-6</v>
      </c>
      <c r="U159" s="35">
        <f t="shared" si="50"/>
        <v>4.6089322847097232E-4</v>
      </c>
      <c r="V159" s="35">
        <f t="shared" si="51"/>
        <v>1.1460605131520007E-3</v>
      </c>
    </row>
    <row r="160" spans="1:22" s="24" customFormat="1" ht="13.5" x14ac:dyDescent="0.25">
      <c r="A160" s="23" t="s">
        <v>108</v>
      </c>
      <c r="B160" s="21">
        <v>359.96379046955172</v>
      </c>
      <c r="C160" s="21">
        <v>248.19495677243521</v>
      </c>
      <c r="D160" s="21">
        <v>238.05953903700612</v>
      </c>
      <c r="E160" s="21">
        <v>203.9721131920453</v>
      </c>
      <c r="F160" s="21">
        <v>233.29463570356262</v>
      </c>
      <c r="G160" s="21">
        <v>188.32141835859306</v>
      </c>
      <c r="H160" s="21">
        <v>114.52240068</v>
      </c>
      <c r="I160" s="34">
        <f t="shared" si="39"/>
        <v>1.1853697712487798E-3</v>
      </c>
      <c r="J160" s="34">
        <f t="shared" si="40"/>
        <v>1.9924622571657041E-3</v>
      </c>
      <c r="K160" s="34">
        <f t="shared" si="41"/>
        <v>2.8141619977036796E-3</v>
      </c>
      <c r="L160" s="34">
        <f t="shared" si="42"/>
        <v>1.1155185419652442E-3</v>
      </c>
      <c r="M160" s="34">
        <f t="shared" si="43"/>
        <v>9.36604169347095E-4</v>
      </c>
      <c r="N160" s="34">
        <f t="shared" si="52"/>
        <v>2.6796589524968836E-3</v>
      </c>
      <c r="O160" s="34">
        <f t="shared" si="38"/>
        <v>-2.6501766475952155E-3</v>
      </c>
      <c r="P160" s="35">
        <f t="shared" si="45"/>
        <v>8.5233245519735423E-4</v>
      </c>
      <c r="Q160" s="35">
        <f t="shared" si="46"/>
        <v>-8.0530166029874355E-4</v>
      </c>
      <c r="R160" s="35">
        <f t="shared" si="47"/>
        <v>1.103415197242896E-4</v>
      </c>
      <c r="S160" s="35">
        <f t="shared" si="48"/>
        <v>-5.3052992641623188E-4</v>
      </c>
      <c r="T160" s="35">
        <f t="shared" si="49"/>
        <v>-1.2434599732476454E-4</v>
      </c>
      <c r="U160" s="35">
        <f t="shared" si="50"/>
        <v>5.8978822864854709E-4</v>
      </c>
      <c r="V160" s="35">
        <f t="shared" si="51"/>
        <v>5.5218948285340984E-4</v>
      </c>
    </row>
    <row r="161" spans="1:22" s="24" customFormat="1" ht="13.5" x14ac:dyDescent="0.25">
      <c r="A161" s="23" t="s">
        <v>109</v>
      </c>
      <c r="B161" s="21">
        <v>360.87885621466756</v>
      </c>
      <c r="C161" s="21">
        <v>249.34629000059667</v>
      </c>
      <c r="D161" s="21">
        <v>238.78273208709678</v>
      </c>
      <c r="E161" s="21">
        <v>204.16944714276909</v>
      </c>
      <c r="F161" s="21">
        <v>233.7273679207224</v>
      </c>
      <c r="G161" s="21">
        <v>188.92193308550185</v>
      </c>
      <c r="H161" s="21">
        <v>114.72527473</v>
      </c>
      <c r="I161" s="34">
        <f t="shared" si="39"/>
        <v>2.5421049820655286E-3</v>
      </c>
      <c r="J161" s="34">
        <f t="shared" si="40"/>
        <v>4.6388260387462098E-3</v>
      </c>
      <c r="K161" s="34">
        <f t="shared" si="41"/>
        <v>3.0378662960371334E-3</v>
      </c>
      <c r="L161" s="34">
        <f t="shared" si="42"/>
        <v>9.6745553907162218E-4</v>
      </c>
      <c r="M161" s="34">
        <f t="shared" si="43"/>
        <v>1.8548742702752731E-3</v>
      </c>
      <c r="N161" s="34">
        <f t="shared" si="52"/>
        <v>3.1887755102041103E-3</v>
      </c>
      <c r="O161" s="34">
        <f t="shared" si="38"/>
        <v>1.7714791935497807E-3</v>
      </c>
      <c r="P161" s="35">
        <f t="shared" si="45"/>
        <v>1.0169423686961119E-3</v>
      </c>
      <c r="Q161" s="35">
        <f t="shared" si="46"/>
        <v>-4.1113179448778824E-4</v>
      </c>
      <c r="R161" s="35">
        <f t="shared" si="47"/>
        <v>4.7765184253722076E-4</v>
      </c>
      <c r="S161" s="35">
        <f t="shared" si="48"/>
        <v>-4.4458164586069705E-4</v>
      </c>
      <c r="T161" s="35">
        <f t="shared" si="49"/>
        <v>-3.2603794110262258E-4</v>
      </c>
      <c r="U161" s="35">
        <f t="shared" si="50"/>
        <v>7.4592405586908748E-4</v>
      </c>
      <c r="V161" s="35">
        <f t="shared" si="51"/>
        <v>2.0367111438430712E-3</v>
      </c>
    </row>
    <row r="162" spans="1:22" s="24" customFormat="1" ht="13.5" x14ac:dyDescent="0.25">
      <c r="A162" s="23" t="s">
        <v>110</v>
      </c>
      <c r="B162" s="21">
        <v>361.71663311046854</v>
      </c>
      <c r="C162" s="21">
        <v>250.32579371260169</v>
      </c>
      <c r="D162" s="21">
        <v>239.60582601486675</v>
      </c>
      <c r="E162" s="21">
        <v>204.31341036214391</v>
      </c>
      <c r="F162" s="21">
        <v>235.10279002333846</v>
      </c>
      <c r="G162" s="21">
        <v>189.57963969116386</v>
      </c>
      <c r="H162" s="21">
        <v>116.04395604</v>
      </c>
      <c r="I162" s="34">
        <f t="shared" si="39"/>
        <v>2.3214906647304996E-3</v>
      </c>
      <c r="J162" s="34">
        <f t="shared" si="40"/>
        <v>3.9282866891770588E-3</v>
      </c>
      <c r="K162" s="34">
        <f t="shared" si="41"/>
        <v>3.4470412520020439E-3</v>
      </c>
      <c r="L162" s="34">
        <f t="shared" si="42"/>
        <v>7.0511636970910945E-4</v>
      </c>
      <c r="M162" s="34">
        <f t="shared" si="43"/>
        <v>5.8847284973601536E-3</v>
      </c>
      <c r="N162" s="34">
        <f t="shared" si="52"/>
        <v>3.4813671177308498E-3</v>
      </c>
      <c r="O162" s="34">
        <f t="shared" si="38"/>
        <v>1.1494252797419318E-2</v>
      </c>
      <c r="P162" s="35">
        <f t="shared" si="45"/>
        <v>1.2541796262725425E-3</v>
      </c>
      <c r="Q162" s="35">
        <f t="shared" si="46"/>
        <v>3.1057640066443123E-5</v>
      </c>
      <c r="R162" s="35">
        <f t="shared" si="47"/>
        <v>8.8155750266366518E-4</v>
      </c>
      <c r="S162" s="35">
        <f t="shared" si="48"/>
        <v>-3.5636069123634113E-4</v>
      </c>
      <c r="T162" s="35">
        <f t="shared" si="49"/>
        <v>2.2306336126147312E-4</v>
      </c>
      <c r="U162" s="35">
        <f t="shared" si="50"/>
        <v>9.8513029834083584E-4</v>
      </c>
      <c r="V162" s="35">
        <f t="shared" si="51"/>
        <v>3.145531727930858E-3</v>
      </c>
    </row>
    <row r="163" spans="1:22" s="24" customFormat="1" ht="13.5" x14ac:dyDescent="0.25">
      <c r="A163" s="23" t="s">
        <v>111</v>
      </c>
      <c r="B163" s="21">
        <v>362.43382312109901</v>
      </c>
      <c r="C163" s="21">
        <v>251.39586828655007</v>
      </c>
      <c r="D163" s="21">
        <v>240.1814568220268</v>
      </c>
      <c r="E163" s="21">
        <v>204.4533407221551</v>
      </c>
      <c r="F163" s="21">
        <v>235.84830366006867</v>
      </c>
      <c r="G163" s="21">
        <v>190.28881898770379</v>
      </c>
      <c r="H163" s="21">
        <v>116.85545224000001</v>
      </c>
      <c r="I163" s="34">
        <f t="shared" si="39"/>
        <v>1.9827399267300055E-3</v>
      </c>
      <c r="J163" s="34">
        <f t="shared" si="40"/>
        <v>4.2747275783210914E-3</v>
      </c>
      <c r="K163" s="34">
        <f t="shared" si="41"/>
        <v>2.4024073902290544E-3</v>
      </c>
      <c r="L163" s="34">
        <f t="shared" si="42"/>
        <v>6.8488093739498847E-4</v>
      </c>
      <c r="M163" s="34">
        <f t="shared" si="43"/>
        <v>3.1710114399586768E-3</v>
      </c>
      <c r="N163" s="34">
        <f t="shared" si="52"/>
        <v>3.7407988415592685E-3</v>
      </c>
      <c r="O163" s="34">
        <f t="shared" si="38"/>
        <v>6.9930070267536157E-3</v>
      </c>
      <c r="P163" s="35">
        <f t="shared" si="45"/>
        <v>1.2254109010352574E-3</v>
      </c>
      <c r="Q163" s="35">
        <f t="shared" si="46"/>
        <v>5.0042415044019878E-4</v>
      </c>
      <c r="R163" s="35">
        <f t="shared" si="47"/>
        <v>1.0447884628643272E-3</v>
      </c>
      <c r="S163" s="35">
        <f t="shared" si="48"/>
        <v>-3.3107854595586288E-4</v>
      </c>
      <c r="T163" s="35">
        <f t="shared" si="49"/>
        <v>4.9937376308693468E-4</v>
      </c>
      <c r="U163" s="35">
        <f t="shared" si="50"/>
        <v>1.2943197049431726E-3</v>
      </c>
      <c r="V163" s="35">
        <f t="shared" si="51"/>
        <v>3.123321633015274E-3</v>
      </c>
    </row>
    <row r="164" spans="1:22" s="24" customFormat="1" ht="13.5" x14ac:dyDescent="0.25">
      <c r="A164" s="23" t="s">
        <v>112</v>
      </c>
      <c r="B164" s="21">
        <v>364.463008846555</v>
      </c>
      <c r="C164" s="21">
        <v>252.37601751101769</v>
      </c>
      <c r="D164" s="21">
        <v>240.81458473163218</v>
      </c>
      <c r="E164" s="21">
        <v>204.91128668320565</v>
      </c>
      <c r="F164" s="21">
        <v>236.13512874503564</v>
      </c>
      <c r="G164" s="21">
        <v>191.07806691449815</v>
      </c>
      <c r="H164" s="21">
        <v>117.86982249</v>
      </c>
      <c r="I164" s="34">
        <f t="shared" si="39"/>
        <v>5.5987758205943775E-3</v>
      </c>
      <c r="J164" s="34">
        <f t="shared" si="40"/>
        <v>3.8988278970059067E-3</v>
      </c>
      <c r="K164" s="34">
        <f t="shared" si="41"/>
        <v>2.6360399257404875E-3</v>
      </c>
      <c r="L164" s="34">
        <f t="shared" si="42"/>
        <v>2.2398556043790618E-3</v>
      </c>
      <c r="M164" s="34">
        <f t="shared" si="43"/>
        <v>1.2161422427713648E-3</v>
      </c>
      <c r="N164" s="34">
        <f t="shared" si="52"/>
        <v>4.1476316422215014E-3</v>
      </c>
      <c r="O164" s="34">
        <f t="shared" si="38"/>
        <v>8.680555597154898E-3</v>
      </c>
      <c r="P164" s="35">
        <f t="shared" si="45"/>
        <v>1.6215085989059591E-3</v>
      </c>
      <c r="Q164" s="35">
        <f t="shared" si="46"/>
        <v>9.7085968486589427E-4</v>
      </c>
      <c r="R164" s="35">
        <f t="shared" si="47"/>
        <v>1.2926657311481487E-3</v>
      </c>
      <c r="S164" s="35">
        <f t="shared" si="48"/>
        <v>-4.4373813869372148E-5</v>
      </c>
      <c r="T164" s="35">
        <f t="shared" si="49"/>
        <v>7.2098970045891819E-4</v>
      </c>
      <c r="U164" s="35">
        <f t="shared" si="50"/>
        <v>1.6679369531095907E-3</v>
      </c>
      <c r="V164" s="35">
        <f t="shared" si="51"/>
        <v>3.9968514169817816E-3</v>
      </c>
    </row>
    <row r="165" spans="1:22" s="24" customFormat="1" ht="13.5" x14ac:dyDescent="0.25">
      <c r="A165" s="23" t="s">
        <v>113</v>
      </c>
      <c r="B165" s="21">
        <v>366.65456942520643</v>
      </c>
      <c r="C165" s="21">
        <v>253.68417153629812</v>
      </c>
      <c r="D165" s="21">
        <v>241.44544930390461</v>
      </c>
      <c r="E165" s="21">
        <v>205.60723266327838</v>
      </c>
      <c r="F165" s="21">
        <v>236.2494265946832</v>
      </c>
      <c r="G165" s="21">
        <v>191.92450672004574</v>
      </c>
      <c r="H165" s="21">
        <v>117.26120034</v>
      </c>
      <c r="I165" s="34">
        <f t="shared" si="39"/>
        <v>6.0131221151557713E-3</v>
      </c>
      <c r="J165" s="34">
        <f t="shared" si="40"/>
        <v>5.1833531497235928E-3</v>
      </c>
      <c r="K165" s="34">
        <f t="shared" si="41"/>
        <v>2.6197108160017609E-3</v>
      </c>
      <c r="L165" s="34">
        <f t="shared" si="42"/>
        <v>3.3963281932277039E-3</v>
      </c>
      <c r="M165" s="34">
        <f t="shared" si="43"/>
        <v>4.840357733091389E-4</v>
      </c>
      <c r="N165" s="34">
        <f t="shared" si="52"/>
        <v>4.4298114337023662E-3</v>
      </c>
      <c r="O165" s="34">
        <f t="shared" si="38"/>
        <v>-5.1635112121394535E-3</v>
      </c>
      <c r="P165" s="35">
        <f t="shared" si="45"/>
        <v>2.2736810582499006E-3</v>
      </c>
      <c r="Q165" s="35">
        <f t="shared" si="46"/>
        <v>1.4560912999665538E-3</v>
      </c>
      <c r="R165" s="35">
        <f t="shared" si="47"/>
        <v>1.6359903497750849E-3</v>
      </c>
      <c r="S165" s="35">
        <f t="shared" si="48"/>
        <v>2.4693870284258891E-4</v>
      </c>
      <c r="T165" s="35">
        <f t="shared" si="49"/>
        <v>1.0438325017572494E-3</v>
      </c>
      <c r="U165" s="35">
        <f t="shared" si="50"/>
        <v>2.0345432989581154E-3</v>
      </c>
      <c r="V165" s="35">
        <f t="shared" si="51"/>
        <v>2.8144529158463626E-3</v>
      </c>
    </row>
    <row r="166" spans="1:22" s="24" customFormat="1" ht="13.5" x14ac:dyDescent="0.25">
      <c r="A166" s="23" t="s">
        <v>114</v>
      </c>
      <c r="B166" s="21">
        <v>368.77856545557847</v>
      </c>
      <c r="C166" s="21">
        <v>254.67312680658037</v>
      </c>
      <c r="D166" s="21">
        <v>242.16110423115077</v>
      </c>
      <c r="E166" s="21">
        <v>206.02042944171095</v>
      </c>
      <c r="F166" s="21">
        <v>236.88489781813297</v>
      </c>
      <c r="G166" s="21">
        <v>192.6737203317129</v>
      </c>
      <c r="H166" s="21">
        <v>117.26120034</v>
      </c>
      <c r="I166" s="34">
        <f t="shared" si="39"/>
        <v>5.7929075688372489E-3</v>
      </c>
      <c r="J166" s="34">
        <f t="shared" si="40"/>
        <v>3.8983719965387889E-3</v>
      </c>
      <c r="K166" s="34">
        <f t="shared" si="41"/>
        <v>2.9640439664918952E-3</v>
      </c>
      <c r="L166" s="34">
        <f t="shared" si="42"/>
        <v>2.0096412615467352E-3</v>
      </c>
      <c r="M166" s="34">
        <f t="shared" si="43"/>
        <v>2.6898318129677566E-3</v>
      </c>
      <c r="N166" s="34">
        <f t="shared" si="52"/>
        <v>3.9036891352286409E-3</v>
      </c>
      <c r="O166" s="34">
        <f t="shared" si="38"/>
        <v>0</v>
      </c>
      <c r="P166" s="35">
        <f t="shared" si="45"/>
        <v>3.0214727375374416E-3</v>
      </c>
      <c r="Q166" s="35">
        <f t="shared" si="46"/>
        <v>1.9377505054850753E-3</v>
      </c>
      <c r="R166" s="35">
        <f t="shared" si="47"/>
        <v>1.9337944586099427E-3</v>
      </c>
      <c r="S166" s="35">
        <f t="shared" si="48"/>
        <v>4.5333385529384187E-4</v>
      </c>
      <c r="T166" s="35">
        <f t="shared" si="49"/>
        <v>1.3800547098767532E-3</v>
      </c>
      <c r="U166" s="35">
        <f t="shared" si="50"/>
        <v>2.3827514902526104E-3</v>
      </c>
      <c r="V166" s="35">
        <f t="shared" si="51"/>
        <v>3.6343694336673435E-3</v>
      </c>
    </row>
    <row r="167" spans="1:22" s="24" customFormat="1" ht="13.5" x14ac:dyDescent="0.25">
      <c r="A167" s="23" t="s">
        <v>115</v>
      </c>
      <c r="B167" s="21">
        <v>371.09478550623163</v>
      </c>
      <c r="C167" s="21">
        <v>255.99438290366899</v>
      </c>
      <c r="D167" s="21">
        <v>243.13568469285482</v>
      </c>
      <c r="E167" s="21">
        <v>206.27754137588664</v>
      </c>
      <c r="F167" s="21">
        <v>237.48554470235726</v>
      </c>
      <c r="G167" s="21">
        <v>193.45152988275663</v>
      </c>
      <c r="H167" s="21">
        <v>117.36263735999999</v>
      </c>
      <c r="I167" s="34">
        <f t="shared" si="39"/>
        <v>6.2807881683464052E-3</v>
      </c>
      <c r="J167" s="34">
        <f t="shared" si="40"/>
        <v>5.1880467863108766E-3</v>
      </c>
      <c r="K167" s="34">
        <f t="shared" si="41"/>
        <v>4.0245127920038775E-3</v>
      </c>
      <c r="L167" s="34">
        <f t="shared" si="42"/>
        <v>1.2479924193558737E-3</v>
      </c>
      <c r="M167" s="34">
        <f t="shared" si="43"/>
        <v>2.5356064897198841E-3</v>
      </c>
      <c r="N167" s="34">
        <f t="shared" si="52"/>
        <v>4.0369259995843261E-3</v>
      </c>
      <c r="O167" s="34">
        <f t="shared" si="38"/>
        <v>8.6505186460546224E-4</v>
      </c>
      <c r="P167" s="35">
        <f t="shared" si="45"/>
        <v>3.7236406885145998E-3</v>
      </c>
      <c r="Q167" s="35">
        <f t="shared" si="46"/>
        <v>2.5024014155270776E-3</v>
      </c>
      <c r="R167" s="35">
        <f t="shared" si="47"/>
        <v>2.3620358908064444E-3</v>
      </c>
      <c r="S167" s="35">
        <f t="shared" si="48"/>
        <v>6.9211857812641071E-4</v>
      </c>
      <c r="T167" s="35">
        <f t="shared" si="49"/>
        <v>1.4912803633192846E-3</v>
      </c>
      <c r="U167" s="35">
        <f t="shared" si="50"/>
        <v>2.7547951922175084E-3</v>
      </c>
      <c r="V167" s="35">
        <f t="shared" si="51"/>
        <v>4.0075712127380959E-3</v>
      </c>
    </row>
    <row r="168" spans="1:22" s="24" customFormat="1" ht="13.5" x14ac:dyDescent="0.25">
      <c r="A168" s="23" t="s">
        <v>116</v>
      </c>
      <c r="B168" s="21">
        <v>372.94935294156193</v>
      </c>
      <c r="C168" s="21">
        <v>256.81451751830667</v>
      </c>
      <c r="D168" s="21">
        <v>244.12607486571812</v>
      </c>
      <c r="E168" s="21">
        <v>206.53465079412979</v>
      </c>
      <c r="F168" s="21">
        <v>237.89878742935491</v>
      </c>
      <c r="G168" s="21">
        <v>194.1492708035459</v>
      </c>
      <c r="H168" s="21">
        <v>118.07269653</v>
      </c>
      <c r="I168" s="34">
        <f t="shared" si="39"/>
        <v>4.9975572488855481E-3</v>
      </c>
      <c r="J168" s="34">
        <f t="shared" si="40"/>
        <v>3.2037211337808858E-3</v>
      </c>
      <c r="K168" s="34">
        <f t="shared" si="41"/>
        <v>4.0734052433085951E-3</v>
      </c>
      <c r="L168" s="34">
        <f t="shared" si="42"/>
        <v>1.2464246787517804E-3</v>
      </c>
      <c r="M168" s="34">
        <f t="shared" si="43"/>
        <v>1.7400752854897863E-3</v>
      </c>
      <c r="N168" s="34">
        <f t="shared" si="52"/>
        <v>3.6067997043608044E-3</v>
      </c>
      <c r="O168" s="34">
        <f t="shared" si="38"/>
        <v>6.0501296321584987E-3</v>
      </c>
      <c r="P168" s="35">
        <f t="shared" si="45"/>
        <v>3.8231412007962693E-3</v>
      </c>
      <c r="Q168" s="35">
        <f t="shared" si="46"/>
        <v>2.8479708963357439E-3</v>
      </c>
      <c r="R168" s="35">
        <f t="shared" si="47"/>
        <v>2.6760330901215413E-3</v>
      </c>
      <c r="S168" s="35">
        <f t="shared" si="48"/>
        <v>8.6533729476469137E-4</v>
      </c>
      <c r="T168" s="35">
        <f t="shared" si="49"/>
        <v>1.7206590028390272E-3</v>
      </c>
      <c r="U168" s="35">
        <f t="shared" si="50"/>
        <v>3.0298986590914807E-3</v>
      </c>
      <c r="V168" s="35">
        <f t="shared" si="51"/>
        <v>3.9073364775160215E-3</v>
      </c>
    </row>
    <row r="169" spans="1:22" s="24" customFormat="1" ht="13.5" x14ac:dyDescent="0.25">
      <c r="A169" s="23" t="s">
        <v>117</v>
      </c>
      <c r="B169" s="21">
        <v>374.38738762279127</v>
      </c>
      <c r="C169" s="21">
        <v>257.72699218023394</v>
      </c>
      <c r="D169" s="21">
        <v>244.8433565978365</v>
      </c>
      <c r="E169" s="21">
        <v>206.81914369624326</v>
      </c>
      <c r="F169" s="21">
        <v>238.2758641076872</v>
      </c>
      <c r="G169" s="21">
        <v>194.90992279096369</v>
      </c>
      <c r="H169" s="21">
        <v>117.86982249</v>
      </c>
      <c r="I169" s="34">
        <f t="shared" si="39"/>
        <v>3.855844419321644E-3</v>
      </c>
      <c r="J169" s="34">
        <f t="shared" si="40"/>
        <v>3.5530493787689328E-3</v>
      </c>
      <c r="K169" s="34">
        <f t="shared" si="41"/>
        <v>2.9381610813712616E-3</v>
      </c>
      <c r="L169" s="34">
        <f t="shared" si="42"/>
        <v>1.37745846045489E-3</v>
      </c>
      <c r="M169" s="34">
        <f t="shared" si="43"/>
        <v>1.585029845703865E-3</v>
      </c>
      <c r="N169" s="34">
        <f t="shared" si="52"/>
        <v>3.9178719769051807E-3</v>
      </c>
      <c r="O169" s="34">
        <f t="shared" si="38"/>
        <v>-1.7182129820203704E-3</v>
      </c>
      <c r="P169" s="35">
        <f t="shared" si="45"/>
        <v>3.9336936680443441E-3</v>
      </c>
      <c r="Q169" s="35">
        <f t="shared" si="46"/>
        <v>3.2018602576500237E-3</v>
      </c>
      <c r="R169" s="35">
        <f t="shared" si="47"/>
        <v>2.8185540810856092E-3</v>
      </c>
      <c r="S169" s="35">
        <f t="shared" si="48"/>
        <v>1.0193274218386577E-3</v>
      </c>
      <c r="T169" s="35">
        <f t="shared" si="49"/>
        <v>1.9461822737619951E-3</v>
      </c>
      <c r="U169" s="35">
        <f t="shared" si="50"/>
        <v>3.3029316566883554E-3</v>
      </c>
      <c r="V169" s="35">
        <f t="shared" si="51"/>
        <v>2.7140470467683065E-3</v>
      </c>
    </row>
    <row r="170" spans="1:22" s="24" customFormat="1" ht="13.5" x14ac:dyDescent="0.25">
      <c r="A170" s="23" t="s">
        <v>118</v>
      </c>
      <c r="B170" s="21">
        <v>376.55837582672996</v>
      </c>
      <c r="C170" s="21">
        <v>258.673532220651</v>
      </c>
      <c r="D170" s="21">
        <v>245.55730766103224</v>
      </c>
      <c r="E170" s="21">
        <v>207.343097726613</v>
      </c>
      <c r="F170" s="21">
        <v>239.11408728515505</v>
      </c>
      <c r="G170" s="21">
        <v>195.75064340863597</v>
      </c>
      <c r="H170" s="21">
        <v>117.15976331</v>
      </c>
      <c r="I170" s="34">
        <f t="shared" si="39"/>
        <v>5.7987749473175088E-3</v>
      </c>
      <c r="J170" s="34">
        <f t="shared" si="40"/>
        <v>3.6726461299603683E-3</v>
      </c>
      <c r="K170" s="34">
        <f t="shared" si="41"/>
        <v>2.915950316628052E-3</v>
      </c>
      <c r="L170" s="34">
        <f t="shared" si="42"/>
        <v>2.5333923204868877E-3</v>
      </c>
      <c r="M170" s="34">
        <f t="shared" si="43"/>
        <v>3.5178685873489208E-3</v>
      </c>
      <c r="N170" s="34">
        <f t="shared" si="52"/>
        <v>4.3133802816900622E-3</v>
      </c>
      <c r="O170" s="34">
        <f t="shared" si="38"/>
        <v>-6.0240964565823688E-3</v>
      </c>
      <c r="P170" s="35">
        <f t="shared" si="45"/>
        <v>4.2544610501710376E-3</v>
      </c>
      <c r="Q170" s="35">
        <f t="shared" si="46"/>
        <v>3.5746757767064984E-3</v>
      </c>
      <c r="R170" s="35">
        <f t="shared" si="47"/>
        <v>3.0044479081827793E-3</v>
      </c>
      <c r="S170" s="35">
        <f t="shared" si="48"/>
        <v>1.3564483108844307E-3</v>
      </c>
      <c r="T170" s="35">
        <f t="shared" si="49"/>
        <v>2.2053215321061995E-3</v>
      </c>
      <c r="U170" s="35">
        <f t="shared" si="50"/>
        <v>3.5962384094093357E-3</v>
      </c>
      <c r="V170" s="35">
        <f t="shared" si="51"/>
        <v>2.4342612356545172E-3</v>
      </c>
    </row>
    <row r="171" spans="1:22" s="24" customFormat="1" ht="13.5" x14ac:dyDescent="0.25">
      <c r="A171" s="23" t="s">
        <v>119</v>
      </c>
      <c r="B171" s="21">
        <v>379.59969403617856</v>
      </c>
      <c r="C171" s="21">
        <v>260.22195783382773</v>
      </c>
      <c r="D171" s="21">
        <v>246.70403012077506</v>
      </c>
      <c r="E171" s="21">
        <v>207.89804397981132</v>
      </c>
      <c r="F171" s="21">
        <v>240.19385389007817</v>
      </c>
      <c r="G171" s="21">
        <v>196.52845295967973</v>
      </c>
      <c r="H171" s="21">
        <v>117.15976331</v>
      </c>
      <c r="I171" s="34">
        <f t="shared" si="39"/>
        <v>8.0766181412680639E-3</v>
      </c>
      <c r="J171" s="34">
        <f t="shared" si="40"/>
        <v>5.9860226126881456E-3</v>
      </c>
      <c r="K171" s="34">
        <f t="shared" si="41"/>
        <v>4.6698771487010942E-3</v>
      </c>
      <c r="L171" s="34">
        <f t="shared" si="42"/>
        <v>2.6764635972113919E-3</v>
      </c>
      <c r="M171" s="34">
        <f t="shared" si="43"/>
        <v>4.5156963238031592E-3</v>
      </c>
      <c r="N171" s="34">
        <f t="shared" si="52"/>
        <v>3.9734712361586275E-3</v>
      </c>
      <c r="O171" s="34">
        <f t="shared" si="38"/>
        <v>0</v>
      </c>
      <c r="P171" s="35">
        <f t="shared" si="45"/>
        <v>4.5371744812084487E-3</v>
      </c>
      <c r="Q171" s="35">
        <f t="shared" si="46"/>
        <v>4.1181951373489645E-3</v>
      </c>
      <c r="R171" s="35">
        <f t="shared" si="47"/>
        <v>3.2119315188515779E-3</v>
      </c>
      <c r="S171" s="35">
        <f t="shared" si="48"/>
        <v>1.6833773269629407E-3</v>
      </c>
      <c r="T171" s="35">
        <f t="shared" si="49"/>
        <v>2.5109587281712566E-3</v>
      </c>
      <c r="U171" s="35">
        <f t="shared" si="50"/>
        <v>3.7850151526535509E-3</v>
      </c>
      <c r="V171" s="35">
        <f t="shared" si="51"/>
        <v>1.6915399011086802E-3</v>
      </c>
    </row>
    <row r="172" spans="1:22" s="24" customFormat="1" ht="13.5" x14ac:dyDescent="0.25">
      <c r="A172" s="23" t="s">
        <v>120</v>
      </c>
      <c r="B172" s="21">
        <v>381.71553754161664</v>
      </c>
      <c r="C172" s="21">
        <v>261.25403658292441</v>
      </c>
      <c r="D172" s="21">
        <v>248.14752551164543</v>
      </c>
      <c r="E172" s="21">
        <v>208.25634314247986</v>
      </c>
      <c r="F172" s="21">
        <v>241.01267470609878</v>
      </c>
      <c r="G172" s="21">
        <v>197.20903631684303</v>
      </c>
      <c r="H172" s="21">
        <v>117.66694844</v>
      </c>
      <c r="I172" s="34">
        <f t="shared" si="39"/>
        <v>5.5738809558587895E-3</v>
      </c>
      <c r="J172" s="34">
        <f t="shared" si="40"/>
        <v>3.966147813535964E-3</v>
      </c>
      <c r="K172" s="34">
        <f t="shared" si="41"/>
        <v>5.8511220516490872E-3</v>
      </c>
      <c r="L172" s="34">
        <f t="shared" si="42"/>
        <v>1.7234369107548603E-3</v>
      </c>
      <c r="M172" s="34">
        <f t="shared" si="43"/>
        <v>3.4089998672294421E-3</v>
      </c>
      <c r="N172" s="34">
        <f t="shared" si="52"/>
        <v>3.463027093094405E-3</v>
      </c>
      <c r="O172" s="34">
        <f t="shared" si="38"/>
        <v>4.3290043925575793E-3</v>
      </c>
      <c r="P172" s="35">
        <f t="shared" si="45"/>
        <v>4.9028837465926161E-3</v>
      </c>
      <c r="Q172" s="35">
        <f t="shared" si="46"/>
        <v>4.2826689337131527E-3</v>
      </c>
      <c r="R172" s="35">
        <f t="shared" si="47"/>
        <v>3.4650115233470281E-3</v>
      </c>
      <c r="S172" s="35">
        <f t="shared" si="48"/>
        <v>1.734037191028742E-3</v>
      </c>
      <c r="T172" s="35">
        <f t="shared" si="49"/>
        <v>2.7169917029947854E-3</v>
      </c>
      <c r="U172" s="35">
        <f t="shared" si="50"/>
        <v>3.8502958310366788E-3</v>
      </c>
      <c r="V172" s="35">
        <f t="shared" si="51"/>
        <v>2.2731383211214134E-3</v>
      </c>
    </row>
    <row r="173" spans="1:22" s="24" customFormat="1" ht="13.5" x14ac:dyDescent="0.25">
      <c r="A173" s="23" t="s">
        <v>121</v>
      </c>
      <c r="B173" s="21">
        <v>383.56339520976263</v>
      </c>
      <c r="C173" s="21">
        <v>262.29513704135144</v>
      </c>
      <c r="D173" s="21">
        <v>249.59627058574</v>
      </c>
      <c r="E173" s="21">
        <v>208.78477590428841</v>
      </c>
      <c r="F173" s="21">
        <v>241.0315412055381</v>
      </c>
      <c r="G173" s="21">
        <v>197.8324277952531</v>
      </c>
      <c r="H173" s="21">
        <v>118.07269653</v>
      </c>
      <c r="I173" s="34">
        <f t="shared" si="39"/>
        <v>4.8409286141372441E-3</v>
      </c>
      <c r="J173" s="34">
        <f t="shared" si="40"/>
        <v>3.9850119525198981E-3</v>
      </c>
      <c r="K173" s="34">
        <f t="shared" si="41"/>
        <v>5.8382410669115693E-3</v>
      </c>
      <c r="L173" s="34">
        <f t="shared" si="42"/>
        <v>2.5374149657809704E-3</v>
      </c>
      <c r="M173" s="34">
        <f t="shared" si="43"/>
        <v>7.8280113119913762E-5</v>
      </c>
      <c r="N173" s="34">
        <f t="shared" si="52"/>
        <v>3.1610695435299813E-3</v>
      </c>
      <c r="O173" s="34">
        <f t="shared" si="38"/>
        <v>3.4482757934943776E-3</v>
      </c>
      <c r="P173" s="35">
        <f t="shared" si="45"/>
        <v>5.0944523825985919E-3</v>
      </c>
      <c r="Q173" s="35">
        <f t="shared" si="46"/>
        <v>4.228184426527626E-3</v>
      </c>
      <c r="R173" s="35">
        <f t="shared" si="47"/>
        <v>3.6983760875865645E-3</v>
      </c>
      <c r="S173" s="35">
        <f t="shared" si="48"/>
        <v>1.864867143254521E-3</v>
      </c>
      <c r="T173" s="35">
        <f t="shared" si="49"/>
        <v>2.5689421898985052E-3</v>
      </c>
      <c r="U173" s="35">
        <f t="shared" si="50"/>
        <v>3.8479870004805004E-3</v>
      </c>
      <c r="V173" s="35">
        <f t="shared" si="51"/>
        <v>2.4128713711167966E-3</v>
      </c>
    </row>
    <row r="174" spans="1:22" s="24" customFormat="1" ht="13.5" x14ac:dyDescent="0.25">
      <c r="A174" s="23" t="s">
        <v>122</v>
      </c>
      <c r="B174" s="21">
        <v>386.41464920607962</v>
      </c>
      <c r="C174" s="21">
        <v>263.42452956559544</v>
      </c>
      <c r="D174" s="21">
        <v>251.54456905610186</v>
      </c>
      <c r="E174" s="21">
        <v>209.4795876552713</v>
      </c>
      <c r="F174" s="21">
        <v>241.03587351183074</v>
      </c>
      <c r="G174" s="21">
        <v>198.47297683728911</v>
      </c>
      <c r="H174" s="21">
        <v>118.47844463</v>
      </c>
      <c r="I174" s="34">
        <f t="shared" si="39"/>
        <v>7.4335925480002972E-3</v>
      </c>
      <c r="J174" s="34">
        <f t="shared" si="40"/>
        <v>4.3058080945890566E-3</v>
      </c>
      <c r="K174" s="34">
        <f t="shared" si="41"/>
        <v>7.8057996050569728E-3</v>
      </c>
      <c r="L174" s="34">
        <f t="shared" si="42"/>
        <v>3.3278851294282607E-3</v>
      </c>
      <c r="M174" s="34">
        <f t="shared" si="43"/>
        <v>1.7974022283435037E-5</v>
      </c>
      <c r="N174" s="34">
        <f t="shared" si="52"/>
        <v>3.2378364314416177E-3</v>
      </c>
      <c r="O174" s="34">
        <f t="shared" si="38"/>
        <v>3.4364261334279252E-3</v>
      </c>
      <c r="P174" s="35">
        <f t="shared" si="45"/>
        <v>5.5204608728710754E-3</v>
      </c>
      <c r="Q174" s="35">
        <f t="shared" si="46"/>
        <v>4.2596445436452919E-3</v>
      </c>
      <c r="R174" s="35">
        <f t="shared" si="47"/>
        <v>4.061605950341142E-3</v>
      </c>
      <c r="S174" s="35">
        <f t="shared" si="48"/>
        <v>2.0834312065644502E-3</v>
      </c>
      <c r="T174" s="35">
        <f t="shared" si="49"/>
        <v>2.0800459836421122E-3</v>
      </c>
      <c r="U174" s="35">
        <f t="shared" si="50"/>
        <v>3.8276927766230655E-3</v>
      </c>
      <c r="V174" s="35">
        <f t="shared" si="51"/>
        <v>1.7413858157841798E-3</v>
      </c>
    </row>
    <row r="175" spans="1:22" s="24" customFormat="1" ht="13.5" x14ac:dyDescent="0.25">
      <c r="A175" s="23" t="s">
        <v>123</v>
      </c>
      <c r="B175" s="21">
        <v>388.41057048026511</v>
      </c>
      <c r="C175" s="21">
        <v>264.16674486165033</v>
      </c>
      <c r="D175" s="21">
        <v>252.32128233389858</v>
      </c>
      <c r="E175" s="21">
        <v>210.10211861821961</v>
      </c>
      <c r="F175" s="21">
        <v>241.40519634686731</v>
      </c>
      <c r="G175" s="21">
        <v>199.19359450957964</v>
      </c>
      <c r="H175" s="21">
        <v>119.39137785</v>
      </c>
      <c r="I175" s="34">
        <f t="shared" si="39"/>
        <v>5.1652319038273369E-3</v>
      </c>
      <c r="J175" s="34">
        <f t="shared" si="40"/>
        <v>2.8175633350427031E-3</v>
      </c>
      <c r="K175" s="34">
        <f t="shared" si="41"/>
        <v>3.0877759782739983E-3</v>
      </c>
      <c r="L175" s="34">
        <f t="shared" si="42"/>
        <v>2.9717977293938899E-3</v>
      </c>
      <c r="M175" s="34">
        <f t="shared" si="43"/>
        <v>1.5322318195031769E-3</v>
      </c>
      <c r="N175" s="34">
        <f t="shared" si="52"/>
        <v>3.6308100164250678E-3</v>
      </c>
      <c r="O175" s="34">
        <f t="shared" si="38"/>
        <v>7.7054794469240944E-3</v>
      </c>
      <c r="P175" s="35">
        <f t="shared" si="45"/>
        <v>5.7856685376291858E-3</v>
      </c>
      <c r="Q175" s="35">
        <f t="shared" si="46"/>
        <v>4.1382141900387593E-3</v>
      </c>
      <c r="R175" s="35">
        <f t="shared" si="47"/>
        <v>4.1187199993448871E-3</v>
      </c>
      <c r="S175" s="35">
        <f t="shared" si="48"/>
        <v>2.2740076058976916E-3</v>
      </c>
      <c r="T175" s="35">
        <f t="shared" si="49"/>
        <v>1.9434810152708206E-3</v>
      </c>
      <c r="U175" s="35">
        <f t="shared" si="50"/>
        <v>3.8185270411952156E-3</v>
      </c>
      <c r="V175" s="35">
        <f t="shared" si="51"/>
        <v>1.8007585174650536E-3</v>
      </c>
    </row>
    <row r="176" spans="1:22" s="24" customFormat="1" ht="13.5" x14ac:dyDescent="0.25">
      <c r="A176" s="23" t="s">
        <v>124</v>
      </c>
      <c r="B176" s="21">
        <v>390.69834167505684</v>
      </c>
      <c r="C176" s="21">
        <v>265.07684331071653</v>
      </c>
      <c r="D176" s="21">
        <v>253.06876060749283</v>
      </c>
      <c r="E176" s="21">
        <v>210.92916558505362</v>
      </c>
      <c r="F176" s="21">
        <v>241.98590714636333</v>
      </c>
      <c r="G176" s="21">
        <v>199.85702030311697</v>
      </c>
      <c r="H176" s="21">
        <v>121.21724429</v>
      </c>
      <c r="I176" s="34">
        <f t="shared" si="39"/>
        <v>5.8900847934260083E-3</v>
      </c>
      <c r="J176" s="34">
        <f t="shared" si="40"/>
        <v>3.4451666107436604E-3</v>
      </c>
      <c r="K176" s="34">
        <f t="shared" si="41"/>
        <v>2.9624067644246931E-3</v>
      </c>
      <c r="L176" s="34">
        <f t="shared" si="42"/>
        <v>3.9364046982165871E-3</v>
      </c>
      <c r="M176" s="34">
        <f t="shared" si="43"/>
        <v>2.4055439082662209E-3</v>
      </c>
      <c r="N176" s="34">
        <f t="shared" si="52"/>
        <v>3.3305578684430181E-3</v>
      </c>
      <c r="O176" s="34">
        <f t="shared" si="38"/>
        <v>1.5293118086751344E-2</v>
      </c>
      <c r="P176" s="35">
        <f t="shared" si="45"/>
        <v>5.809944285365156E-3</v>
      </c>
      <c r="Q176" s="35">
        <f t="shared" si="46"/>
        <v>4.100409082850239E-3</v>
      </c>
      <c r="R176" s="35">
        <f t="shared" si="47"/>
        <v>4.1459172359019037E-3</v>
      </c>
      <c r="S176" s="35">
        <f t="shared" si="48"/>
        <v>2.4153866970508188E-3</v>
      </c>
      <c r="T176" s="35">
        <f t="shared" si="49"/>
        <v>2.0425978207287252E-3</v>
      </c>
      <c r="U176" s="35">
        <f t="shared" si="50"/>
        <v>3.750437560047008E-3</v>
      </c>
      <c r="V176" s="35">
        <f t="shared" si="51"/>
        <v>2.3518053915980905E-3</v>
      </c>
    </row>
    <row r="177" spans="1:22" s="24" customFormat="1" ht="13.5" x14ac:dyDescent="0.25">
      <c r="A177" s="23" t="s">
        <v>125</v>
      </c>
      <c r="B177" s="21">
        <v>393.42145834102149</v>
      </c>
      <c r="C177" s="21">
        <v>266.10069346613221</v>
      </c>
      <c r="D177" s="21">
        <v>252.90813816590952</v>
      </c>
      <c r="E177" s="21">
        <v>212.01089907403423</v>
      </c>
      <c r="F177" s="21">
        <v>243.92794636206651</v>
      </c>
      <c r="G177" s="21">
        <v>200.58907635115816</v>
      </c>
      <c r="H177" s="21">
        <v>120.50718512</v>
      </c>
      <c r="I177" s="34">
        <f t="shared" si="39"/>
        <v>6.9698700390939073E-3</v>
      </c>
      <c r="J177" s="34">
        <f t="shared" si="40"/>
        <v>3.8624654746456108E-3</v>
      </c>
      <c r="K177" s="34">
        <f t="shared" si="41"/>
        <v>-6.3469881149193989E-4</v>
      </c>
      <c r="L177" s="34">
        <f t="shared" si="42"/>
        <v>5.1284206524033898E-3</v>
      </c>
      <c r="M177" s="34">
        <f t="shared" si="43"/>
        <v>8.0254227967438939E-3</v>
      </c>
      <c r="N177" s="34">
        <f t="shared" si="52"/>
        <v>3.6628988410359578E-3</v>
      </c>
      <c r="O177" s="34">
        <f t="shared" si="38"/>
        <v>-5.857740572795477E-3</v>
      </c>
      <c r="P177" s="35">
        <f t="shared" si="45"/>
        <v>5.8896732790266679E-3</v>
      </c>
      <c r="Q177" s="35">
        <f t="shared" si="46"/>
        <v>3.9903351099270746E-3</v>
      </c>
      <c r="R177" s="35">
        <f t="shared" si="47"/>
        <v>3.8747164336107626E-3</v>
      </c>
      <c r="S177" s="35">
        <f t="shared" si="48"/>
        <v>2.5597277353154599E-3</v>
      </c>
      <c r="T177" s="35">
        <f t="shared" si="49"/>
        <v>2.6710467393482877E-3</v>
      </c>
      <c r="U177" s="35">
        <f t="shared" si="50"/>
        <v>3.6865281773248073E-3</v>
      </c>
      <c r="V177" s="35">
        <f t="shared" si="51"/>
        <v>2.2939529448767551E-3</v>
      </c>
    </row>
    <row r="178" spans="1:22" s="24" customFormat="1" ht="13.5" x14ac:dyDescent="0.25">
      <c r="A178" s="23" t="s">
        <v>126</v>
      </c>
      <c r="B178" s="21">
        <v>395.66258571709841</v>
      </c>
      <c r="C178" s="21">
        <v>267.46092193677839</v>
      </c>
      <c r="D178" s="21">
        <v>254.08960324549187</v>
      </c>
      <c r="E178" s="21">
        <v>212.87752779532875</v>
      </c>
      <c r="F178" s="21">
        <v>245.27315907204726</v>
      </c>
      <c r="G178" s="21">
        <v>201.41263940520449</v>
      </c>
      <c r="H178" s="21">
        <v>121.62299238999999</v>
      </c>
      <c r="I178" s="34">
        <f t="shared" si="39"/>
        <v>5.6965051818151898E-3</v>
      </c>
      <c r="J178" s="34">
        <f t="shared" si="40"/>
        <v>5.1117058468669475E-3</v>
      </c>
      <c r="K178" s="34">
        <f t="shared" si="41"/>
        <v>4.6715186318255332E-3</v>
      </c>
      <c r="L178" s="34">
        <f t="shared" si="42"/>
        <v>4.0876611772298135E-3</v>
      </c>
      <c r="M178" s="34">
        <f t="shared" si="43"/>
        <v>5.5147953731551295E-3</v>
      </c>
      <c r="N178" s="34">
        <f t="shared" si="52"/>
        <v>4.1057223505260778E-3</v>
      </c>
      <c r="O178" s="34">
        <f t="shared" si="38"/>
        <v>9.2592592623326111E-3</v>
      </c>
      <c r="P178" s="35">
        <f t="shared" si="45"/>
        <v>5.8816397467748296E-3</v>
      </c>
      <c r="Q178" s="35">
        <f t="shared" si="46"/>
        <v>4.0914462641210873E-3</v>
      </c>
      <c r="R178" s="35">
        <f t="shared" si="47"/>
        <v>4.0170059890552333E-3</v>
      </c>
      <c r="S178" s="35">
        <f t="shared" si="48"/>
        <v>2.7328960616223828E-3</v>
      </c>
      <c r="T178" s="35">
        <f t="shared" si="49"/>
        <v>2.9064603693639023E-3</v>
      </c>
      <c r="U178" s="35">
        <f t="shared" si="50"/>
        <v>3.7033642785995937E-3</v>
      </c>
      <c r="V178" s="35">
        <f t="shared" si="51"/>
        <v>3.0655578834044728E-3</v>
      </c>
    </row>
    <row r="179" spans="1:22" s="24" customFormat="1" ht="13.5" x14ac:dyDescent="0.25">
      <c r="A179" s="23" t="s">
        <v>127</v>
      </c>
      <c r="B179" s="21">
        <v>398.02775412177675</v>
      </c>
      <c r="C179" s="21">
        <v>268.9465860179954</v>
      </c>
      <c r="D179" s="21">
        <v>255.55737763415664</v>
      </c>
      <c r="E179" s="21">
        <v>213.77600178919701</v>
      </c>
      <c r="F179" s="21">
        <v>246.14639690880779</v>
      </c>
      <c r="G179" s="21">
        <v>202.32199027738059</v>
      </c>
      <c r="H179" s="21">
        <v>122.23161454</v>
      </c>
      <c r="I179" s="34">
        <f t="shared" si="39"/>
        <v>5.9777408581398071E-3</v>
      </c>
      <c r="J179" s="34">
        <f t="shared" si="40"/>
        <v>5.5546958802758731E-3</v>
      </c>
      <c r="K179" s="34">
        <f t="shared" si="41"/>
        <v>5.776601521340706E-3</v>
      </c>
      <c r="L179" s="34">
        <f t="shared" si="42"/>
        <v>4.2206145626235547E-3</v>
      </c>
      <c r="M179" s="34">
        <f t="shared" si="43"/>
        <v>3.5602666026086291E-3</v>
      </c>
      <c r="N179" s="34">
        <f t="shared" si="52"/>
        <v>4.5148649799810325E-3</v>
      </c>
      <c r="O179" s="34">
        <f t="shared" si="38"/>
        <v>5.0041701658546257E-3</v>
      </c>
      <c r="P179" s="35">
        <f t="shared" si="45"/>
        <v>5.8563858042576114E-3</v>
      </c>
      <c r="Q179" s="35">
        <f t="shared" si="46"/>
        <v>4.1220003552848369E-3</v>
      </c>
      <c r="R179" s="35">
        <f t="shared" si="47"/>
        <v>4.1630133831666348E-3</v>
      </c>
      <c r="S179" s="35">
        <f t="shared" si="48"/>
        <v>2.9806145735613563E-3</v>
      </c>
      <c r="T179" s="35">
        <f t="shared" si="49"/>
        <v>2.991848712104631E-3</v>
      </c>
      <c r="U179" s="35">
        <f t="shared" si="50"/>
        <v>3.7431925269659863E-3</v>
      </c>
      <c r="V179" s="35">
        <f t="shared" si="51"/>
        <v>3.4104844085085695E-3</v>
      </c>
    </row>
    <row r="180" spans="1:22" s="24" customFormat="1" ht="13.5" x14ac:dyDescent="0.25">
      <c r="A180" s="23" t="s">
        <v>130</v>
      </c>
      <c r="B180" s="21">
        <v>400.84563894654474</v>
      </c>
      <c r="C180" s="21">
        <v>270.91624620418651</v>
      </c>
      <c r="D180" s="21">
        <v>256.95493249137672</v>
      </c>
      <c r="E180" s="21">
        <v>214.89468258589474</v>
      </c>
      <c r="F180" s="21">
        <v>247.3814225086557</v>
      </c>
      <c r="G180" s="21">
        <v>203.31140977981127</v>
      </c>
      <c r="H180" s="21">
        <v>121.11580727</v>
      </c>
      <c r="I180" s="34">
        <f t="shared" si="39"/>
        <v>7.0796189350802244E-3</v>
      </c>
      <c r="J180" s="34">
        <f t="shared" si="40"/>
        <v>7.3236110387335978E-3</v>
      </c>
      <c r="K180" s="34">
        <f t="shared" si="41"/>
        <v>5.468653928750033E-3</v>
      </c>
      <c r="L180" s="34">
        <f t="shared" si="42"/>
        <v>5.2329578031909043E-3</v>
      </c>
      <c r="M180" s="34">
        <f t="shared" si="43"/>
        <v>5.0174433400520888E-3</v>
      </c>
      <c r="N180" s="34">
        <f t="shared" si="52"/>
        <v>4.8903211216645209E-3</v>
      </c>
      <c r="O180" s="34">
        <f t="shared" si="38"/>
        <v>-9.1286307081777547E-3</v>
      </c>
      <c r="P180" s="35">
        <f t="shared" si="45"/>
        <v>6.029890944773836E-3</v>
      </c>
      <c r="Q180" s="35">
        <f t="shared" si="46"/>
        <v>4.4653245140308965E-3</v>
      </c>
      <c r="R180" s="35">
        <f t="shared" si="47"/>
        <v>4.2792841069534222E-3</v>
      </c>
      <c r="S180" s="35">
        <f t="shared" si="48"/>
        <v>3.312825667264617E-3</v>
      </c>
      <c r="T180" s="35">
        <f t="shared" si="49"/>
        <v>3.2649627166514896E-3</v>
      </c>
      <c r="U180" s="35">
        <f t="shared" si="50"/>
        <v>3.8501526450746295E-3</v>
      </c>
      <c r="V180" s="35">
        <f t="shared" si="51"/>
        <v>2.1455877134805485E-3</v>
      </c>
    </row>
    <row r="181" spans="1:22" s="24" customFormat="1" ht="13.5" x14ac:dyDescent="0.25">
      <c r="A181" s="23" t="s">
        <v>131</v>
      </c>
      <c r="B181" s="21">
        <v>403.04710428581387</v>
      </c>
      <c r="C181" s="21">
        <v>272.66799442025558</v>
      </c>
      <c r="D181" s="21">
        <v>258.11263936727016</v>
      </c>
      <c r="E181" s="21">
        <v>215.65080000092576</v>
      </c>
      <c r="F181" s="21">
        <v>248.47964410777146</v>
      </c>
      <c r="G181" s="21">
        <v>204.35230197311984</v>
      </c>
      <c r="H181" s="21">
        <v>120.91293322</v>
      </c>
      <c r="I181" s="34">
        <f t="shared" si="39"/>
        <v>5.4920526142052239E-3</v>
      </c>
      <c r="J181" s="34">
        <f t="shared" si="40"/>
        <v>6.4660139087738648E-3</v>
      </c>
      <c r="K181" s="34">
        <f t="shared" si="41"/>
        <v>4.5054860969920892E-3</v>
      </c>
      <c r="L181" s="34">
        <f t="shared" si="42"/>
        <v>3.518548741794897E-3</v>
      </c>
      <c r="M181" s="34">
        <f t="shared" si="43"/>
        <v>4.4393859004401761E-3</v>
      </c>
      <c r="N181" s="34">
        <f t="shared" si="52"/>
        <v>5.1196939435709191E-3</v>
      </c>
      <c r="O181" s="34">
        <f t="shared" si="38"/>
        <v>-1.6750418840683955E-3</v>
      </c>
      <c r="P181" s="35">
        <f t="shared" si="45"/>
        <v>6.1662416276808E-3</v>
      </c>
      <c r="Q181" s="35">
        <f t="shared" si="46"/>
        <v>4.7080715581979743E-3</v>
      </c>
      <c r="R181" s="35">
        <f t="shared" si="47"/>
        <v>4.409894524921824E-3</v>
      </c>
      <c r="S181" s="35">
        <f t="shared" si="48"/>
        <v>3.4912498573762842E-3</v>
      </c>
      <c r="T181" s="35">
        <f t="shared" si="49"/>
        <v>3.5028257212128488E-3</v>
      </c>
      <c r="U181" s="35">
        <f t="shared" si="50"/>
        <v>3.9503044756301073E-3</v>
      </c>
      <c r="V181" s="35">
        <f t="shared" si="51"/>
        <v>2.1491853049765463E-3</v>
      </c>
    </row>
    <row r="182" spans="1:22" s="24" customFormat="1" ht="13.5" x14ac:dyDescent="0.25">
      <c r="A182" s="23" t="s">
        <v>132</v>
      </c>
      <c r="B182" s="21">
        <v>405.43764945699337</v>
      </c>
      <c r="C182" s="21">
        <v>274.62750258653716</v>
      </c>
      <c r="D182" s="21">
        <v>259.36153867864783</v>
      </c>
      <c r="E182" s="21">
        <v>216.45113370920473</v>
      </c>
      <c r="F182" s="21">
        <v>249.40696205810821</v>
      </c>
      <c r="G182" s="21">
        <v>205.33600228767511</v>
      </c>
      <c r="H182" s="21">
        <v>122.23161454</v>
      </c>
      <c r="I182" s="34">
        <f t="shared" si="39"/>
        <v>5.9311806132820721E-3</v>
      </c>
      <c r="J182" s="34">
        <f t="shared" si="40"/>
        <v>7.1864252731526851E-3</v>
      </c>
      <c r="K182" s="34">
        <f t="shared" si="41"/>
        <v>4.8385825445789316E-3</v>
      </c>
      <c r="L182" s="34">
        <f t="shared" si="42"/>
        <v>3.7112485011673232E-3</v>
      </c>
      <c r="M182" s="34">
        <f t="shared" si="43"/>
        <v>3.7319674763158605E-3</v>
      </c>
      <c r="N182" s="34">
        <f t="shared" si="52"/>
        <v>4.8137471663258916E-3</v>
      </c>
      <c r="O182" s="34">
        <f t="shared" si="38"/>
        <v>1.0906040279418805E-2</v>
      </c>
      <c r="P182" s="35">
        <f t="shared" si="45"/>
        <v>6.1772754331778472E-3</v>
      </c>
      <c r="Q182" s="35">
        <f t="shared" si="46"/>
        <v>5.0008864867973337E-3</v>
      </c>
      <c r="R182" s="35">
        <f t="shared" si="47"/>
        <v>4.5701138772510641E-3</v>
      </c>
      <c r="S182" s="35">
        <f t="shared" si="48"/>
        <v>3.5894045390996543E-3</v>
      </c>
      <c r="T182" s="35">
        <f t="shared" si="49"/>
        <v>3.5206672952934268E-3</v>
      </c>
      <c r="U182" s="35">
        <f t="shared" si="50"/>
        <v>3.9920017160164261E-3</v>
      </c>
      <c r="V182" s="35">
        <f t="shared" si="51"/>
        <v>3.5600300329766445E-3</v>
      </c>
    </row>
    <row r="183" spans="1:22" s="24" customFormat="1" ht="13.5" x14ac:dyDescent="0.25">
      <c r="A183" s="23" t="s">
        <v>133</v>
      </c>
      <c r="B183" s="21">
        <v>408.395809498213</v>
      </c>
      <c r="C183" s="21">
        <v>276.97768756566126</v>
      </c>
      <c r="D183" s="21">
        <v>260.26973675422897</v>
      </c>
      <c r="E183" s="21">
        <v>217.74559883640623</v>
      </c>
      <c r="F183" s="21">
        <v>251.04210260439018</v>
      </c>
      <c r="G183" s="21">
        <v>206.20531884472405</v>
      </c>
      <c r="H183" s="21">
        <v>121.52155537</v>
      </c>
      <c r="I183" s="34">
        <f t="shared" si="39"/>
        <v>7.2962144615368622E-3</v>
      </c>
      <c r="J183" s="34">
        <f t="shared" si="40"/>
        <v>8.5577189356100033E-3</v>
      </c>
      <c r="K183" s="34">
        <f t="shared" si="41"/>
        <v>3.5016682897860531E-3</v>
      </c>
      <c r="L183" s="34">
        <f t="shared" si="42"/>
        <v>5.9804035442964148E-3</v>
      </c>
      <c r="M183" s="34">
        <f t="shared" si="43"/>
        <v>6.5561142832131934E-3</v>
      </c>
      <c r="N183" s="34">
        <f t="shared" si="52"/>
        <v>4.2336295017131138E-3</v>
      </c>
      <c r="O183" s="34">
        <f t="shared" si="38"/>
        <v>-5.8091286176018622E-3</v>
      </c>
      <c r="P183" s="35">
        <f t="shared" si="45"/>
        <v>6.112241793200246E-3</v>
      </c>
      <c r="Q183" s="35">
        <f t="shared" si="46"/>
        <v>5.2151945137074891E-3</v>
      </c>
      <c r="R183" s="35">
        <f t="shared" si="47"/>
        <v>4.4727631390081438E-3</v>
      </c>
      <c r="S183" s="35">
        <f t="shared" si="48"/>
        <v>3.8647328680234058E-3</v>
      </c>
      <c r="T183" s="35">
        <f t="shared" si="49"/>
        <v>3.690702125244263E-3</v>
      </c>
      <c r="U183" s="35">
        <f t="shared" si="50"/>
        <v>4.0136815714793004E-3</v>
      </c>
      <c r="V183" s="35">
        <f t="shared" si="51"/>
        <v>3.0759359815098228E-3</v>
      </c>
    </row>
    <row r="184" spans="1:22" s="24" customFormat="1" ht="13.5" x14ac:dyDescent="0.25">
      <c r="A184" s="23" t="s">
        <v>134</v>
      </c>
      <c r="B184" s="21">
        <v>410.12687106338188</v>
      </c>
      <c r="C184" s="21">
        <v>278.82281046098262</v>
      </c>
      <c r="D184" s="21">
        <v>261.13284449723847</v>
      </c>
      <c r="E184" s="21">
        <v>218.66783071737714</v>
      </c>
      <c r="F184" s="21">
        <v>252.0175040952879</v>
      </c>
      <c r="G184" s="21">
        <v>207.10323134114955</v>
      </c>
      <c r="H184" s="21">
        <v>121.52155537</v>
      </c>
      <c r="I184" s="34">
        <f t="shared" si="39"/>
        <v>4.2386859142746931E-3</v>
      </c>
      <c r="J184" s="34">
        <f t="shared" si="40"/>
        <v>6.6616300812460073E-3</v>
      </c>
      <c r="K184" s="34">
        <f t="shared" si="41"/>
        <v>3.3162047719152241E-3</v>
      </c>
      <c r="L184" s="34">
        <f t="shared" si="42"/>
        <v>4.23536404822488E-3</v>
      </c>
      <c r="M184" s="34">
        <f t="shared" si="43"/>
        <v>3.8854099801531312E-3</v>
      </c>
      <c r="N184" s="34">
        <f t="shared" si="52"/>
        <v>4.354458466232133E-3</v>
      </c>
      <c r="O184" s="34">
        <f t="shared" si="38"/>
        <v>0</v>
      </c>
      <c r="P184" s="35">
        <f t="shared" si="45"/>
        <v>6.0009755397349056E-3</v>
      </c>
      <c r="Q184" s="35">
        <f t="shared" si="46"/>
        <v>5.4398180360166601E-3</v>
      </c>
      <c r="R184" s="35">
        <f t="shared" si="47"/>
        <v>4.2615200323636556E-3</v>
      </c>
      <c r="S184" s="35">
        <f t="shared" si="48"/>
        <v>4.0740601294792407E-3</v>
      </c>
      <c r="T184" s="35">
        <f t="shared" si="49"/>
        <v>3.7304029679879037E-3</v>
      </c>
      <c r="U184" s="35">
        <f t="shared" si="50"/>
        <v>4.0879675192407776E-3</v>
      </c>
      <c r="V184" s="35">
        <f t="shared" si="51"/>
        <v>2.7151856154633575E-3</v>
      </c>
    </row>
    <row r="185" spans="1:22" s="24" customFormat="1" ht="13.5" x14ac:dyDescent="0.25">
      <c r="A185" s="23" t="s">
        <v>135</v>
      </c>
      <c r="B185" s="21">
        <v>411.96784016586588</v>
      </c>
      <c r="C185" s="21">
        <v>280.74484510008688</v>
      </c>
      <c r="D185" s="21">
        <v>262.8733556361401</v>
      </c>
      <c r="E185" s="21">
        <v>219.79556359512364</v>
      </c>
      <c r="F185" s="21">
        <v>253.41506147955207</v>
      </c>
      <c r="G185" s="21">
        <v>208.04689734057763</v>
      </c>
      <c r="H185" s="21">
        <v>120.20287405000001</v>
      </c>
      <c r="I185" s="34">
        <f t="shared" si="39"/>
        <v>4.4887795274440537E-3</v>
      </c>
      <c r="J185" s="34">
        <f t="shared" si="40"/>
        <v>6.8933909529371737E-3</v>
      </c>
      <c r="K185" s="34">
        <f t="shared" si="41"/>
        <v>6.6652325648757851E-3</v>
      </c>
      <c r="L185" s="34">
        <f t="shared" si="42"/>
        <v>5.1572875353762633E-3</v>
      </c>
      <c r="M185" s="34">
        <f t="shared" si="43"/>
        <v>5.5454774432483226E-3</v>
      </c>
      <c r="N185" s="34">
        <f t="shared" si="52"/>
        <v>4.5565006075333958E-3</v>
      </c>
      <c r="O185" s="34">
        <f t="shared" si="38"/>
        <v>-1.085141904236636E-2</v>
      </c>
      <c r="P185" s="35">
        <f t="shared" si="45"/>
        <v>5.9716297825104731E-3</v>
      </c>
      <c r="Q185" s="35">
        <f t="shared" si="46"/>
        <v>5.6821829527180989E-3</v>
      </c>
      <c r="R185" s="35">
        <f t="shared" si="47"/>
        <v>4.3304359905273404E-3</v>
      </c>
      <c r="S185" s="35">
        <f t="shared" si="48"/>
        <v>4.2923828436121818E-3</v>
      </c>
      <c r="T185" s="35">
        <f t="shared" si="49"/>
        <v>4.1860027454986041E-3</v>
      </c>
      <c r="U185" s="35">
        <f t="shared" si="50"/>
        <v>4.2042534412410617E-3</v>
      </c>
      <c r="V185" s="35">
        <f t="shared" si="51"/>
        <v>1.5235443791416288E-3</v>
      </c>
    </row>
    <row r="186" spans="1:22" s="24" customFormat="1" ht="13.5" x14ac:dyDescent="0.25">
      <c r="A186" s="23" t="s">
        <v>141</v>
      </c>
      <c r="B186" s="21">
        <v>412.36915357870441</v>
      </c>
      <c r="C186" s="21">
        <v>281.72567526999353</v>
      </c>
      <c r="D186" s="21">
        <v>264.09333224027296</v>
      </c>
      <c r="E186" s="21">
        <v>220.78532105612246</v>
      </c>
      <c r="F186" s="21">
        <v>254.51388128323256</v>
      </c>
      <c r="G186" s="21">
        <v>209.03631684300831</v>
      </c>
      <c r="H186" s="21">
        <v>120.71005916999999</v>
      </c>
      <c r="I186" s="34">
        <f t="shared" si="39"/>
        <v>9.7413772074285453E-4</v>
      </c>
      <c r="J186" s="34">
        <f t="shared" si="40"/>
        <v>3.4936711644945168E-3</v>
      </c>
      <c r="K186" s="34">
        <f t="shared" si="41"/>
        <v>4.6409290937096757E-3</v>
      </c>
      <c r="L186" s="34">
        <f t="shared" si="42"/>
        <v>4.5030820677618788E-3</v>
      </c>
      <c r="M186" s="34">
        <f t="shared" si="43"/>
        <v>4.3360477363306284E-3</v>
      </c>
      <c r="N186" s="34">
        <f t="shared" si="52"/>
        <v>4.7557522610441787E-3</v>
      </c>
      <c r="O186" s="34">
        <f t="shared" ref="O186:O249" si="53">(+H186-H185)/H185</f>
        <v>4.2194092612878615E-3</v>
      </c>
      <c r="P186" s="35">
        <f t="shared" si="45"/>
        <v>5.4333418802390192E-3</v>
      </c>
      <c r="Q186" s="35">
        <f t="shared" si="46"/>
        <v>5.6145048752102205E-3</v>
      </c>
      <c r="R186" s="35">
        <f t="shared" si="47"/>
        <v>4.0666967812483983E-3</v>
      </c>
      <c r="S186" s="35">
        <f t="shared" si="48"/>
        <v>4.3903159218066498E-3</v>
      </c>
      <c r="T186" s="35">
        <f t="shared" si="49"/>
        <v>4.5458422216692043E-3</v>
      </c>
      <c r="U186" s="35">
        <f t="shared" si="50"/>
        <v>4.3307464270412755E-3</v>
      </c>
      <c r="V186" s="35">
        <f t="shared" si="51"/>
        <v>1.5887929731299574E-3</v>
      </c>
    </row>
    <row r="187" spans="1:22" s="24" customFormat="1" ht="13.5" x14ac:dyDescent="0.25">
      <c r="A187" s="23" t="s">
        <v>142</v>
      </c>
      <c r="B187" s="21">
        <v>414.8776395836955</v>
      </c>
      <c r="C187" s="21">
        <v>283.27526809112453</v>
      </c>
      <c r="D187" s="21">
        <v>265.26789817986509</v>
      </c>
      <c r="E187" s="21">
        <v>221.79994803238401</v>
      </c>
      <c r="F187" s="21">
        <v>255.89051315092769</v>
      </c>
      <c r="G187" s="21">
        <v>210.24306548470116</v>
      </c>
      <c r="H187" s="21">
        <v>123.85460693</v>
      </c>
      <c r="I187" s="34">
        <f t="shared" ref="I187:I250" si="54">(+B187-B186)/B186</f>
        <v>6.0831077766642823E-3</v>
      </c>
      <c r="J187" s="34">
        <f t="shared" ref="J187:J250" si="55">(+C187-C186)/C186</f>
        <v>5.5003606598721909E-3</v>
      </c>
      <c r="K187" s="34">
        <f t="shared" ref="K187:K250" si="56">(+D187-D186)/D186</f>
        <v>4.4475410629583939E-3</v>
      </c>
      <c r="L187" s="34">
        <f t="shared" ref="L187:L250" si="57">(+E187-E186)/E186</f>
        <v>4.595536385336235E-3</v>
      </c>
      <c r="M187" s="34">
        <f t="shared" ref="M187:M250" si="58">(+F187-F186)/F186</f>
        <v>5.4088675272024045E-3</v>
      </c>
      <c r="N187" s="34">
        <f t="shared" ref="N187:N218" si="59">(+G187-G186)/G186</f>
        <v>5.7729138166893465E-3</v>
      </c>
      <c r="O187" s="34">
        <f t="shared" si="53"/>
        <v>2.605042016897231E-2</v>
      </c>
      <c r="P187" s="35">
        <f t="shared" si="45"/>
        <v>5.5098315363087645E-3</v>
      </c>
      <c r="Q187" s="35">
        <f t="shared" si="46"/>
        <v>5.8380713189460113E-3</v>
      </c>
      <c r="R187" s="35">
        <f t="shared" si="47"/>
        <v>4.180010538305432E-3</v>
      </c>
      <c r="S187" s="35">
        <f t="shared" si="48"/>
        <v>4.5256274764685113E-3</v>
      </c>
      <c r="T187" s="35">
        <f t="shared" si="49"/>
        <v>4.8688951973108064E-3</v>
      </c>
      <c r="U187" s="35">
        <f t="shared" si="50"/>
        <v>4.5092550770632987E-3</v>
      </c>
      <c r="V187" s="35">
        <f t="shared" si="51"/>
        <v>3.1175380333006418E-3</v>
      </c>
    </row>
    <row r="188" spans="1:22" s="24" customFormat="1" ht="13.5" x14ac:dyDescent="0.25">
      <c r="A188" s="23" t="s">
        <v>143</v>
      </c>
      <c r="B188" s="21">
        <v>418.06035510346157</v>
      </c>
      <c r="C188" s="21">
        <v>284.94676614474042</v>
      </c>
      <c r="D188" s="21">
        <v>266.38987576786548</v>
      </c>
      <c r="E188" s="21">
        <v>223.17325889667492</v>
      </c>
      <c r="F188" s="21">
        <v>257.00955710188333</v>
      </c>
      <c r="G188" s="21">
        <v>211.47269087789536</v>
      </c>
      <c r="H188" s="21">
        <v>122.84023669</v>
      </c>
      <c r="I188" s="34">
        <f t="shared" si="54"/>
        <v>7.6714559091681563E-3</v>
      </c>
      <c r="J188" s="34">
        <f t="shared" si="55"/>
        <v>5.9006141442542069E-3</v>
      </c>
      <c r="K188" s="34">
        <f t="shared" si="56"/>
        <v>4.229601831577951E-3</v>
      </c>
      <c r="L188" s="34">
        <f t="shared" si="57"/>
        <v>6.1916644998059401E-3</v>
      </c>
      <c r="M188" s="34">
        <f t="shared" si="58"/>
        <v>4.3731357492554461E-3</v>
      </c>
      <c r="N188" s="34">
        <f t="shared" si="59"/>
        <v>5.8485895378255614E-3</v>
      </c>
      <c r="O188" s="34">
        <f t="shared" si="53"/>
        <v>-8.1900081486133633E-3</v>
      </c>
      <c r="P188" s="35">
        <f t="shared" si="45"/>
        <v>5.6582791292872766E-3</v>
      </c>
      <c r="Q188" s="35">
        <f t="shared" si="46"/>
        <v>6.0426919467385558E-3</v>
      </c>
      <c r="R188" s="35">
        <f t="shared" si="47"/>
        <v>4.2856101272348698E-3</v>
      </c>
      <c r="S188" s="35">
        <f t="shared" si="48"/>
        <v>4.7135657932676238E-3</v>
      </c>
      <c r="T188" s="35">
        <f t="shared" si="49"/>
        <v>5.0328611840599093E-3</v>
      </c>
      <c r="U188" s="35">
        <f t="shared" si="50"/>
        <v>4.7190910495118442E-3</v>
      </c>
      <c r="V188" s="35">
        <f t="shared" si="51"/>
        <v>1.16061084702025E-3</v>
      </c>
    </row>
    <row r="189" spans="1:22" s="24" customFormat="1" ht="13.5" x14ac:dyDescent="0.25">
      <c r="A189" s="23" t="s">
        <v>3</v>
      </c>
      <c r="B189" s="21">
        <v>420.75715808688568</v>
      </c>
      <c r="C189" s="21">
        <v>286.72596328445826</v>
      </c>
      <c r="D189" s="21">
        <v>267.80513733974396</v>
      </c>
      <c r="E189" s="21">
        <v>224.42211097406505</v>
      </c>
      <c r="F189" s="21">
        <v>258.66303401844976</v>
      </c>
      <c r="G189" s="21">
        <v>212.8224192164713</v>
      </c>
      <c r="H189" s="21">
        <v>124.66610313</v>
      </c>
      <c r="I189" s="34">
        <f t="shared" si="54"/>
        <v>6.4507503533950301E-3</v>
      </c>
      <c r="J189" s="34">
        <f t="shared" si="55"/>
        <v>6.2439632629979853E-3</v>
      </c>
      <c r="K189" s="34">
        <f t="shared" si="56"/>
        <v>5.3127453428889323E-3</v>
      </c>
      <c r="L189" s="34">
        <f t="shared" si="57"/>
        <v>5.5958858313231918E-3</v>
      </c>
      <c r="M189" s="34">
        <f t="shared" si="58"/>
        <v>6.4335230767740056E-3</v>
      </c>
      <c r="N189" s="34">
        <f t="shared" si="59"/>
        <v>6.382518390307324E-3</v>
      </c>
      <c r="O189" s="34">
        <f t="shared" si="53"/>
        <v>1.4863748957174031E-2</v>
      </c>
      <c r="P189" s="35">
        <f t="shared" si="45"/>
        <v>5.6150191554790382E-3</v>
      </c>
      <c r="Q189" s="35">
        <f t="shared" si="46"/>
        <v>6.2411500957679214E-3</v>
      </c>
      <c r="R189" s="35">
        <f t="shared" si="47"/>
        <v>4.7812304734332753E-3</v>
      </c>
      <c r="S189" s="35">
        <f t="shared" si="48"/>
        <v>4.7525212248442743E-3</v>
      </c>
      <c r="T189" s="35">
        <f t="shared" si="49"/>
        <v>4.9002028740624181E-3</v>
      </c>
      <c r="U189" s="35">
        <f t="shared" si="50"/>
        <v>4.9457260119511251E-3</v>
      </c>
      <c r="V189" s="35">
        <f t="shared" si="51"/>
        <v>2.8874016411843755E-3</v>
      </c>
    </row>
    <row r="190" spans="1:22" s="24" customFormat="1" ht="13.5" x14ac:dyDescent="0.25">
      <c r="A190" s="23" t="s">
        <v>4</v>
      </c>
      <c r="B190" s="21">
        <v>423.39393857333221</v>
      </c>
      <c r="C190" s="21">
        <v>288.74148475933919</v>
      </c>
      <c r="D190" s="21">
        <v>269.08922968748476</v>
      </c>
      <c r="E190" s="21">
        <v>225.62757596498</v>
      </c>
      <c r="F190" s="21">
        <v>259.73445103371711</v>
      </c>
      <c r="G190" s="21">
        <v>214.03488704603947</v>
      </c>
      <c r="H190" s="21">
        <v>125.3761623</v>
      </c>
      <c r="I190" s="34">
        <f t="shared" si="54"/>
        <v>6.2667513452071433E-3</v>
      </c>
      <c r="J190" s="34">
        <f t="shared" si="55"/>
        <v>7.0294348366399815E-3</v>
      </c>
      <c r="K190" s="34">
        <f t="shared" si="56"/>
        <v>4.7948757088694879E-3</v>
      </c>
      <c r="L190" s="34">
        <f t="shared" si="57"/>
        <v>5.371418108861185E-3</v>
      </c>
      <c r="M190" s="34">
        <f t="shared" si="58"/>
        <v>4.1421342610205442E-3</v>
      </c>
      <c r="N190" s="34">
        <f t="shared" si="59"/>
        <v>5.6970869611951604E-3</v>
      </c>
      <c r="O190" s="34">
        <f t="shared" si="53"/>
        <v>5.6956875379313709E-3</v>
      </c>
      <c r="P190" s="35">
        <f t="shared" si="45"/>
        <v>5.662539669095034E-3</v>
      </c>
      <c r="Q190" s="35">
        <f t="shared" si="46"/>
        <v>6.4009608449156737E-3</v>
      </c>
      <c r="R190" s="35">
        <f t="shared" si="47"/>
        <v>4.7915102298536055E-3</v>
      </c>
      <c r="S190" s="35">
        <f t="shared" si="48"/>
        <v>4.8595009691468887E-3</v>
      </c>
      <c r="T190" s="35">
        <f t="shared" si="49"/>
        <v>4.7858144480512023E-3</v>
      </c>
      <c r="U190" s="35">
        <f t="shared" si="50"/>
        <v>5.0783397295068823E-3</v>
      </c>
      <c r="V190" s="35">
        <f t="shared" si="51"/>
        <v>2.5904373308176056E-3</v>
      </c>
    </row>
    <row r="191" spans="1:22" s="24" customFormat="1" ht="13.5" x14ac:dyDescent="0.25">
      <c r="A191" s="23" t="s">
        <v>144</v>
      </c>
      <c r="B191" s="21">
        <v>426.51866049408625</v>
      </c>
      <c r="C191" s="21">
        <v>290.4856099722154</v>
      </c>
      <c r="D191" s="21">
        <v>270.20553977166981</v>
      </c>
      <c r="E191" s="21">
        <v>227.0289823432762</v>
      </c>
      <c r="F191" s="21">
        <v>261.08811116457719</v>
      </c>
      <c r="G191" s="21">
        <v>215.09865599084935</v>
      </c>
      <c r="H191" s="21">
        <v>125.98478445000001</v>
      </c>
      <c r="I191" s="34">
        <f t="shared" si="54"/>
        <v>7.3801763229844547E-3</v>
      </c>
      <c r="J191" s="34">
        <f t="shared" si="55"/>
        <v>6.0404386100941119E-3</v>
      </c>
      <c r="K191" s="34">
        <f t="shared" si="56"/>
        <v>4.148475527918776E-3</v>
      </c>
      <c r="L191" s="34">
        <f t="shared" si="57"/>
        <v>6.2111484923886946E-3</v>
      </c>
      <c r="M191" s="34">
        <f t="shared" si="58"/>
        <v>5.2117080559496293E-3</v>
      </c>
      <c r="N191" s="34">
        <f t="shared" si="59"/>
        <v>4.9700726806329483E-3</v>
      </c>
      <c r="O191" s="34">
        <f t="shared" si="53"/>
        <v>4.8543689552699139E-3</v>
      </c>
      <c r="P191" s="35">
        <f t="shared" si="45"/>
        <v>5.7794092911654217E-3</v>
      </c>
      <c r="Q191" s="35">
        <f t="shared" si="46"/>
        <v>6.4414394057338599E-3</v>
      </c>
      <c r="R191" s="35">
        <f t="shared" si="47"/>
        <v>4.6558330637351117E-3</v>
      </c>
      <c r="S191" s="35">
        <f t="shared" si="48"/>
        <v>5.0253787966273175E-3</v>
      </c>
      <c r="T191" s="35">
        <f t="shared" si="49"/>
        <v>4.9234345691629528E-3</v>
      </c>
      <c r="U191" s="35">
        <f t="shared" si="50"/>
        <v>5.1162737045612082E-3</v>
      </c>
      <c r="V191" s="35">
        <f t="shared" si="51"/>
        <v>2.5779538966022131E-3</v>
      </c>
    </row>
    <row r="192" spans="1:22" s="24" customFormat="1" ht="13.5" x14ac:dyDescent="0.25">
      <c r="A192" s="23" t="s">
        <v>2</v>
      </c>
      <c r="B192" s="21">
        <v>429.4058158216144</v>
      </c>
      <c r="C192" s="21">
        <v>292.04638802187759</v>
      </c>
      <c r="D192" s="21">
        <v>271.17956947893344</v>
      </c>
      <c r="E192" s="21">
        <v>227.81406251531422</v>
      </c>
      <c r="F192" s="21">
        <v>262.51608089866852</v>
      </c>
      <c r="G192" s="21">
        <v>215.99084929939951</v>
      </c>
      <c r="H192" s="21">
        <v>124.66610313</v>
      </c>
      <c r="I192" s="34">
        <f t="shared" si="54"/>
        <v>6.7691184347798998E-3</v>
      </c>
      <c r="J192" s="34">
        <f t="shared" si="55"/>
        <v>5.3729961006036631E-3</v>
      </c>
      <c r="K192" s="34">
        <f t="shared" si="56"/>
        <v>3.604773270328647E-3</v>
      </c>
      <c r="L192" s="34">
        <f t="shared" si="57"/>
        <v>3.4580614507224087E-3</v>
      </c>
      <c r="M192" s="34">
        <f t="shared" si="58"/>
        <v>5.4693020211525915E-3</v>
      </c>
      <c r="N192" s="34">
        <f t="shared" si="59"/>
        <v>4.1478330231320346E-3</v>
      </c>
      <c r="O192" s="34">
        <f t="shared" si="53"/>
        <v>-1.0466988738019866E-2</v>
      </c>
      <c r="P192" s="35">
        <f t="shared" si="45"/>
        <v>5.7535342494737275E-3</v>
      </c>
      <c r="Q192" s="35">
        <f t="shared" si="46"/>
        <v>6.2788881608896998E-3</v>
      </c>
      <c r="R192" s="35">
        <f t="shared" si="47"/>
        <v>4.5005096755333296E-3</v>
      </c>
      <c r="S192" s="35">
        <f t="shared" si="48"/>
        <v>4.8774707672549428E-3</v>
      </c>
      <c r="T192" s="35">
        <f t="shared" si="49"/>
        <v>4.9610894592546613E-3</v>
      </c>
      <c r="U192" s="35">
        <f t="shared" si="50"/>
        <v>5.0543996963501679E-3</v>
      </c>
      <c r="V192" s="35">
        <f t="shared" si="51"/>
        <v>2.4664240607820374E-3</v>
      </c>
    </row>
    <row r="193" spans="1:22" s="24" customFormat="1" ht="13.5" x14ac:dyDescent="0.25">
      <c r="A193" s="23" t="s">
        <v>145</v>
      </c>
      <c r="B193" s="21">
        <v>432.62387690938516</v>
      </c>
      <c r="C193" s="21">
        <v>293.49748190391426</v>
      </c>
      <c r="D193" s="21">
        <v>272.42733888820737</v>
      </c>
      <c r="E193" s="21">
        <v>228.98567919043319</v>
      </c>
      <c r="F193" s="21">
        <v>263.49253117329596</v>
      </c>
      <c r="G193" s="21">
        <v>216.79725478981987</v>
      </c>
      <c r="H193" s="21">
        <v>124.46322908</v>
      </c>
      <c r="I193" s="34">
        <f t="shared" si="54"/>
        <v>7.494218683585842E-3</v>
      </c>
      <c r="J193" s="34">
        <f t="shared" si="55"/>
        <v>4.968710251359006E-3</v>
      </c>
      <c r="K193" s="34">
        <f t="shared" si="56"/>
        <v>4.6012662814956685E-3</v>
      </c>
      <c r="L193" s="34">
        <f t="shared" si="57"/>
        <v>5.142863711673681E-3</v>
      </c>
      <c r="M193" s="34">
        <f t="shared" si="58"/>
        <v>3.7195827062660959E-3</v>
      </c>
      <c r="N193" s="34">
        <f t="shared" si="59"/>
        <v>3.733516919980934E-3</v>
      </c>
      <c r="O193" s="34">
        <f t="shared" si="53"/>
        <v>-1.6273393080109126E-3</v>
      </c>
      <c r="P193" s="35">
        <f t="shared" si="45"/>
        <v>5.9203814219221116E-3</v>
      </c>
      <c r="Q193" s="35">
        <f t="shared" si="46"/>
        <v>6.1541128561051275E-3</v>
      </c>
      <c r="R193" s="35">
        <f t="shared" si="47"/>
        <v>4.5084913575752939E-3</v>
      </c>
      <c r="S193" s="35">
        <f t="shared" si="48"/>
        <v>5.012830348078175E-3</v>
      </c>
      <c r="T193" s="35">
        <f t="shared" si="49"/>
        <v>4.9011058597401543E-3</v>
      </c>
      <c r="U193" s="35">
        <f t="shared" si="50"/>
        <v>4.9388849443843348E-3</v>
      </c>
      <c r="V193" s="35">
        <f t="shared" si="51"/>
        <v>2.4703992754534945E-3</v>
      </c>
    </row>
    <row r="194" spans="1:22" s="24" customFormat="1" ht="13.5" x14ac:dyDescent="0.25">
      <c r="A194" s="23" t="s">
        <v>146</v>
      </c>
      <c r="B194" s="21">
        <v>435.40655568126806</v>
      </c>
      <c r="C194" s="21">
        <v>295.35595588726858</v>
      </c>
      <c r="D194" s="21">
        <v>273.98184542625938</v>
      </c>
      <c r="E194" s="21">
        <v>230.22101665496862</v>
      </c>
      <c r="F194" s="21">
        <v>264.38265384150839</v>
      </c>
      <c r="G194" s="21">
        <v>217.69516728624535</v>
      </c>
      <c r="H194" s="21">
        <v>124.26035503</v>
      </c>
      <c r="I194" s="34">
        <f t="shared" si="54"/>
        <v>6.4320970718538106E-3</v>
      </c>
      <c r="J194" s="34">
        <f t="shared" si="55"/>
        <v>6.3321632993183427E-3</v>
      </c>
      <c r="K194" s="34">
        <f t="shared" si="56"/>
        <v>5.7061326678741059E-3</v>
      </c>
      <c r="L194" s="34">
        <f t="shared" si="57"/>
        <v>5.3948241169618294E-3</v>
      </c>
      <c r="M194" s="34">
        <f t="shared" si="58"/>
        <v>3.3781703953764224E-3</v>
      </c>
      <c r="N194" s="34">
        <f t="shared" si="59"/>
        <v>4.1417152504812978E-3</v>
      </c>
      <c r="O194" s="34">
        <f t="shared" si="53"/>
        <v>-1.6299918578330159E-3</v>
      </c>
      <c r="P194" s="35">
        <f t="shared" si="45"/>
        <v>5.9621244601364238E-3</v>
      </c>
      <c r="Q194" s="35">
        <f t="shared" si="46"/>
        <v>6.0829243582855991E-3</v>
      </c>
      <c r="R194" s="35">
        <f t="shared" si="47"/>
        <v>4.5807872011832248E-3</v>
      </c>
      <c r="S194" s="35">
        <f t="shared" si="48"/>
        <v>5.1531283160610496E-3</v>
      </c>
      <c r="T194" s="35">
        <f t="shared" si="49"/>
        <v>4.8716227696618672E-3</v>
      </c>
      <c r="U194" s="35">
        <f t="shared" si="50"/>
        <v>4.8828822847306191E-3</v>
      </c>
      <c r="V194" s="35">
        <f t="shared" si="51"/>
        <v>1.4257299306825084E-3</v>
      </c>
    </row>
    <row r="195" spans="1:22" s="24" customFormat="1" ht="13.5" x14ac:dyDescent="0.25">
      <c r="A195" s="23" t="s">
        <v>147</v>
      </c>
      <c r="B195" s="21">
        <v>437.43254171271786</v>
      </c>
      <c r="C195" s="21">
        <v>296.80884493062257</v>
      </c>
      <c r="D195" s="21">
        <v>274.95818559819224</v>
      </c>
      <c r="E195" s="21">
        <v>231.55477717680037</v>
      </c>
      <c r="F195" s="21">
        <v>265.28947836909657</v>
      </c>
      <c r="G195" s="21">
        <v>218.69030597655134</v>
      </c>
      <c r="H195" s="21">
        <v>124.05748097999999</v>
      </c>
      <c r="I195" s="34">
        <f t="shared" si="54"/>
        <v>4.653090324466526E-3</v>
      </c>
      <c r="J195" s="34">
        <f t="shared" si="55"/>
        <v>4.9191120557884735E-3</v>
      </c>
      <c r="K195" s="34">
        <f t="shared" si="56"/>
        <v>3.5635214092885493E-3</v>
      </c>
      <c r="L195" s="34">
        <f t="shared" si="57"/>
        <v>5.793391677314374E-3</v>
      </c>
      <c r="M195" s="34">
        <f t="shared" si="58"/>
        <v>3.4299698350550882E-3</v>
      </c>
      <c r="N195" s="34">
        <f t="shared" si="59"/>
        <v>4.5712484237075144E-3</v>
      </c>
      <c r="O195" s="34">
        <f t="shared" si="53"/>
        <v>-1.6326530690422209E-3</v>
      </c>
      <c r="P195" s="35">
        <f t="shared" si="45"/>
        <v>5.741864115380562E-3</v>
      </c>
      <c r="Q195" s="35">
        <f t="shared" si="46"/>
        <v>5.7797071183004712E-3</v>
      </c>
      <c r="R195" s="35">
        <f t="shared" si="47"/>
        <v>4.5859416278084325E-3</v>
      </c>
      <c r="S195" s="35">
        <f t="shared" si="48"/>
        <v>5.1375439938125466E-3</v>
      </c>
      <c r="T195" s="35">
        <f t="shared" si="49"/>
        <v>4.6111107323153584E-3</v>
      </c>
      <c r="U195" s="35">
        <f t="shared" si="50"/>
        <v>4.9110171948968185E-3</v>
      </c>
      <c r="V195" s="35">
        <f t="shared" si="51"/>
        <v>1.7737695597291458E-3</v>
      </c>
    </row>
    <row r="196" spans="1:22" s="24" customFormat="1" ht="13.5" x14ac:dyDescent="0.25">
      <c r="A196" s="23" t="s">
        <v>148</v>
      </c>
      <c r="B196" s="21">
        <v>442.8729337171136</v>
      </c>
      <c r="C196" s="21">
        <v>298.63309735119714</v>
      </c>
      <c r="D196" s="21">
        <v>276.8373882562434</v>
      </c>
      <c r="E196" s="21">
        <v>233.21331542564891</v>
      </c>
      <c r="F196" s="21">
        <v>266.41395110989561</v>
      </c>
      <c r="G196" s="21">
        <v>219.97712324849869</v>
      </c>
      <c r="H196" s="21">
        <v>124.66610313</v>
      </c>
      <c r="I196" s="34">
        <f t="shared" si="54"/>
        <v>1.2437099405303707E-2</v>
      </c>
      <c r="J196" s="34">
        <f t="shared" si="55"/>
        <v>6.1462198709104363E-3</v>
      </c>
      <c r="K196" s="34">
        <f t="shared" si="56"/>
        <v>6.8345034135383499E-3</v>
      </c>
      <c r="L196" s="34">
        <f t="shared" si="57"/>
        <v>7.1626172824851295E-3</v>
      </c>
      <c r="M196" s="34">
        <f t="shared" si="58"/>
        <v>4.2386631679171205E-3</v>
      </c>
      <c r="N196" s="34">
        <f t="shared" si="59"/>
        <v>5.8841989643807924E-3</v>
      </c>
      <c r="O196" s="34">
        <f t="shared" si="53"/>
        <v>4.9059689523932989E-3</v>
      </c>
      <c r="P196" s="35">
        <f t="shared" si="45"/>
        <v>6.4250652396329808E-3</v>
      </c>
      <c r="Q196" s="35">
        <f t="shared" si="46"/>
        <v>5.7367562674391732E-3</v>
      </c>
      <c r="R196" s="35">
        <f t="shared" si="47"/>
        <v>4.8791331812770263E-3</v>
      </c>
      <c r="S196" s="35">
        <f t="shared" si="48"/>
        <v>5.381481763334234E-3</v>
      </c>
      <c r="T196" s="35">
        <f t="shared" si="49"/>
        <v>4.6405484979623575E-3</v>
      </c>
      <c r="U196" s="35">
        <f t="shared" si="50"/>
        <v>5.0384955697425409E-3</v>
      </c>
      <c r="V196" s="35">
        <f t="shared" si="51"/>
        <v>2.1826003057619208E-3</v>
      </c>
    </row>
    <row r="197" spans="1:22" s="24" customFormat="1" ht="13.5" x14ac:dyDescent="0.25">
      <c r="A197" s="23" t="s">
        <v>149</v>
      </c>
      <c r="B197" s="21">
        <v>449.5839819488956</v>
      </c>
      <c r="C197" s="21">
        <v>300.53808282999159</v>
      </c>
      <c r="D197" s="21">
        <v>278.40584592469605</v>
      </c>
      <c r="E197" s="21">
        <v>234.56013285170002</v>
      </c>
      <c r="F197" s="21">
        <v>267.84634744062356</v>
      </c>
      <c r="G197" s="21">
        <v>221.31541321132403</v>
      </c>
      <c r="H197" s="21">
        <v>124.66610313</v>
      </c>
      <c r="I197" s="34">
        <f t="shared" si="54"/>
        <v>1.5153439555348178E-2</v>
      </c>
      <c r="J197" s="34">
        <f t="shared" si="55"/>
        <v>6.379016578173068E-3</v>
      </c>
      <c r="K197" s="34">
        <f t="shared" si="56"/>
        <v>5.665628036487875E-3</v>
      </c>
      <c r="L197" s="34">
        <f t="shared" si="57"/>
        <v>5.7750451495145625E-3</v>
      </c>
      <c r="M197" s="34">
        <f t="shared" si="58"/>
        <v>5.3765815369672268E-3</v>
      </c>
      <c r="N197" s="34">
        <f t="shared" si="59"/>
        <v>6.083768816785253E-3</v>
      </c>
      <c r="O197" s="34">
        <f t="shared" si="53"/>
        <v>0</v>
      </c>
      <c r="P197" s="35">
        <f t="shared" si="45"/>
        <v>7.3137869086249904E-3</v>
      </c>
      <c r="Q197" s="35">
        <f t="shared" si="46"/>
        <v>5.6938917362088321E-3</v>
      </c>
      <c r="R197" s="35">
        <f t="shared" si="47"/>
        <v>4.795832803911367E-3</v>
      </c>
      <c r="S197" s="35">
        <f t="shared" si="48"/>
        <v>5.4329615645124256E-3</v>
      </c>
      <c r="T197" s="35">
        <f t="shared" si="49"/>
        <v>4.6264738391055991E-3</v>
      </c>
      <c r="U197" s="35">
        <f t="shared" si="50"/>
        <v>5.1657679205135282E-3</v>
      </c>
      <c r="V197" s="35">
        <f t="shared" si="51"/>
        <v>3.0868852259591175E-3</v>
      </c>
    </row>
    <row r="198" spans="1:22" s="24" customFormat="1" ht="13.5" x14ac:dyDescent="0.25">
      <c r="A198" s="23" t="s">
        <v>150</v>
      </c>
      <c r="B198" s="21">
        <v>452.73147810926798</v>
      </c>
      <c r="C198" s="21">
        <v>302.1707065015953</v>
      </c>
      <c r="D198" s="21">
        <v>280.15541007101422</v>
      </c>
      <c r="E198" s="21">
        <v>235.70223601413636</v>
      </c>
      <c r="F198" s="21">
        <v>268.79920310306005</v>
      </c>
      <c r="G198" s="21">
        <v>222.65370317414929</v>
      </c>
      <c r="H198" s="21">
        <v>125.47759932</v>
      </c>
      <c r="I198" s="34">
        <f t="shared" si="54"/>
        <v>7.0009081434092586E-3</v>
      </c>
      <c r="J198" s="34">
        <f t="shared" si="55"/>
        <v>5.4323354172963589E-3</v>
      </c>
      <c r="K198" s="34">
        <f t="shared" si="56"/>
        <v>6.2842220159105098E-3</v>
      </c>
      <c r="L198" s="34">
        <f t="shared" si="57"/>
        <v>4.8691273685389398E-3</v>
      </c>
      <c r="M198" s="34">
        <f t="shared" si="58"/>
        <v>3.5574711827934145E-3</v>
      </c>
      <c r="N198" s="34">
        <f t="shared" si="59"/>
        <v>6.0469803860763423E-3</v>
      </c>
      <c r="O198" s="34">
        <f t="shared" si="53"/>
        <v>6.509357151829662E-3</v>
      </c>
      <c r="P198" s="35">
        <f t="shared" ref="P198:P261" si="60">AVERAGE(I187:I198)</f>
        <v>7.8160177771805246E-3</v>
      </c>
      <c r="Q198" s="35">
        <f t="shared" ref="Q198:Q261" si="61">AVERAGE(J187:J198)</f>
        <v>5.8554470906089853E-3</v>
      </c>
      <c r="R198" s="35">
        <f t="shared" ref="R198:R261" si="62">AVERAGE(K187:K198)</f>
        <v>4.9327738807614365E-3</v>
      </c>
      <c r="S198" s="35">
        <f t="shared" ref="S198:S261" si="63">AVERAGE(L187:L198)</f>
        <v>5.4634653395771804E-3</v>
      </c>
      <c r="T198" s="35">
        <f t="shared" ref="T198:T261" si="64">AVERAGE(M187:M198)</f>
        <v>4.5615924596441653E-3</v>
      </c>
      <c r="U198" s="35">
        <f t="shared" ref="U198:U261" si="65">AVERAGE(N187:N198)</f>
        <v>5.2733702642662091E-3</v>
      </c>
      <c r="V198" s="35">
        <f t="shared" ref="V198:V261" si="66">AVERAGE(O187:O198)</f>
        <v>3.2777142168376005E-3</v>
      </c>
    </row>
    <row r="199" spans="1:22" s="24" customFormat="1" ht="13.5" x14ac:dyDescent="0.25">
      <c r="A199" s="23" t="s">
        <v>151</v>
      </c>
      <c r="B199" s="21">
        <v>456.92542962898142</v>
      </c>
      <c r="C199" s="21">
        <v>304.22946940098041</v>
      </c>
      <c r="D199" s="21">
        <v>281.93591288613476</v>
      </c>
      <c r="E199" s="21">
        <v>236.93682023819903</v>
      </c>
      <c r="F199" s="21">
        <v>269.45955400293917</v>
      </c>
      <c r="G199" s="21">
        <v>223.99771232484991</v>
      </c>
      <c r="H199" s="21">
        <v>125.27472527</v>
      </c>
      <c r="I199" s="34">
        <f t="shared" si="54"/>
        <v>9.2636622865910276E-3</v>
      </c>
      <c r="J199" s="34">
        <f t="shared" si="55"/>
        <v>6.8132444842870041E-3</v>
      </c>
      <c r="K199" s="34">
        <f t="shared" si="56"/>
        <v>6.3554111436549361E-3</v>
      </c>
      <c r="L199" s="34">
        <f t="shared" si="57"/>
        <v>5.2378978024995382E-3</v>
      </c>
      <c r="M199" s="34">
        <f t="shared" si="58"/>
        <v>2.4566698571123939E-3</v>
      </c>
      <c r="N199" s="34">
        <f t="shared" si="59"/>
        <v>6.0363206699032878E-3</v>
      </c>
      <c r="O199" s="34">
        <f t="shared" si="53"/>
        <v>-1.6168148824923761E-3</v>
      </c>
      <c r="P199" s="35">
        <f t="shared" si="60"/>
        <v>8.0810639863410864E-3</v>
      </c>
      <c r="Q199" s="35">
        <f t="shared" si="61"/>
        <v>5.9648540759768866E-3</v>
      </c>
      <c r="R199" s="35">
        <f t="shared" si="62"/>
        <v>5.0917630541528151E-3</v>
      </c>
      <c r="S199" s="35">
        <f t="shared" si="63"/>
        <v>5.5169954576741237E-3</v>
      </c>
      <c r="T199" s="35">
        <f t="shared" si="64"/>
        <v>4.3155759871366653E-3</v>
      </c>
      <c r="U199" s="35">
        <f t="shared" si="65"/>
        <v>5.2953208353673708E-3</v>
      </c>
      <c r="V199" s="35">
        <f t="shared" si="66"/>
        <v>9.7211129588221023E-4</v>
      </c>
    </row>
    <row r="200" spans="1:22" s="24" customFormat="1" ht="13.5" x14ac:dyDescent="0.25">
      <c r="A200" s="23" t="s">
        <v>152</v>
      </c>
      <c r="B200" s="21">
        <v>460.61977137309418</v>
      </c>
      <c r="C200" s="21">
        <v>305.93471555124273</v>
      </c>
      <c r="D200" s="21">
        <v>283.69241255793798</v>
      </c>
      <c r="E200" s="21">
        <v>238.33051513469749</v>
      </c>
      <c r="F200" s="21">
        <v>270.14668974115943</v>
      </c>
      <c r="G200" s="21">
        <v>225.22733771804405</v>
      </c>
      <c r="H200" s="21">
        <v>125.57903635</v>
      </c>
      <c r="I200" s="34">
        <f t="shared" si="54"/>
        <v>8.085218078390884E-3</v>
      </c>
      <c r="J200" s="34">
        <f t="shared" si="55"/>
        <v>5.6051313951272028E-3</v>
      </c>
      <c r="K200" s="34">
        <f t="shared" si="56"/>
        <v>6.2301380970668403E-3</v>
      </c>
      <c r="L200" s="34">
        <f t="shared" si="57"/>
        <v>5.8821372511766645E-3</v>
      </c>
      <c r="M200" s="34">
        <f t="shared" si="58"/>
        <v>2.5500514938608118E-3</v>
      </c>
      <c r="N200" s="34">
        <f t="shared" si="59"/>
        <v>5.4894551396618358E-3</v>
      </c>
      <c r="O200" s="34">
        <f t="shared" si="53"/>
        <v>2.4291498492143597E-3</v>
      </c>
      <c r="P200" s="35">
        <f t="shared" si="60"/>
        <v>8.1155441671096479E-3</v>
      </c>
      <c r="Q200" s="35">
        <f t="shared" si="61"/>
        <v>5.9402305135496372E-3</v>
      </c>
      <c r="R200" s="35">
        <f t="shared" si="62"/>
        <v>5.2584744096102224E-3</v>
      </c>
      <c r="S200" s="35">
        <f t="shared" si="63"/>
        <v>5.4912015202883491E-3</v>
      </c>
      <c r="T200" s="35">
        <f t="shared" si="64"/>
        <v>4.163652299187112E-3</v>
      </c>
      <c r="U200" s="35">
        <f t="shared" si="65"/>
        <v>5.2653929688537271E-3</v>
      </c>
      <c r="V200" s="35">
        <f t="shared" si="66"/>
        <v>1.8570411290345205E-3</v>
      </c>
    </row>
    <row r="201" spans="1:22" s="24" customFormat="1" ht="13.5" x14ac:dyDescent="0.25">
      <c r="A201" s="23" t="s">
        <v>153</v>
      </c>
      <c r="B201" s="21">
        <v>461.37531406362353</v>
      </c>
      <c r="C201" s="21">
        <v>307.98745359921361</v>
      </c>
      <c r="D201" s="21">
        <v>284.55969894849881</v>
      </c>
      <c r="E201" s="21">
        <v>239.63775517997666</v>
      </c>
      <c r="F201" s="21">
        <v>271.01904243785521</v>
      </c>
      <c r="G201" s="21">
        <v>226.53131255361737</v>
      </c>
      <c r="H201" s="21">
        <v>125.17328825</v>
      </c>
      <c r="I201" s="34">
        <f t="shared" si="54"/>
        <v>1.640274120837458E-3</v>
      </c>
      <c r="J201" s="34">
        <f t="shared" si="55"/>
        <v>6.7097257801298858E-3</v>
      </c>
      <c r="K201" s="34">
        <f t="shared" si="56"/>
        <v>3.0571363637851849E-3</v>
      </c>
      <c r="L201" s="34">
        <f t="shared" si="57"/>
        <v>5.4849881247491889E-3</v>
      </c>
      <c r="M201" s="34">
        <f t="shared" si="58"/>
        <v>3.2291815144268985E-3</v>
      </c>
      <c r="N201" s="34">
        <f t="shared" si="59"/>
        <v>5.7895939666335015E-3</v>
      </c>
      <c r="O201" s="34">
        <f t="shared" si="53"/>
        <v>-3.2310177860350874E-3</v>
      </c>
      <c r="P201" s="35">
        <f t="shared" si="60"/>
        <v>7.7146711477298494E-3</v>
      </c>
      <c r="Q201" s="35">
        <f t="shared" si="61"/>
        <v>5.9790440566439623E-3</v>
      </c>
      <c r="R201" s="35">
        <f t="shared" si="62"/>
        <v>5.0705069946849098E-3</v>
      </c>
      <c r="S201" s="35">
        <f t="shared" si="63"/>
        <v>5.481960044740517E-3</v>
      </c>
      <c r="T201" s="35">
        <f t="shared" si="64"/>
        <v>3.8966238356581868E-3</v>
      </c>
      <c r="U201" s="35">
        <f t="shared" si="65"/>
        <v>5.2159826002142412E-3</v>
      </c>
      <c r="V201" s="35">
        <f t="shared" si="66"/>
        <v>3.4914390043376049E-4</v>
      </c>
    </row>
    <row r="202" spans="1:22" s="24" customFormat="1" ht="13.5" x14ac:dyDescent="0.25">
      <c r="A202" s="23" t="s">
        <v>1</v>
      </c>
      <c r="B202" s="21">
        <v>465.35205443162431</v>
      </c>
      <c r="C202" s="21">
        <v>310.22921022163644</v>
      </c>
      <c r="D202" s="21">
        <v>286.28539660367886</v>
      </c>
      <c r="E202" s="21">
        <v>240.90555261141793</v>
      </c>
      <c r="F202" s="21">
        <v>272.23305080436194</v>
      </c>
      <c r="G202" s="21">
        <v>227.81241063768945</v>
      </c>
      <c r="H202" s="21">
        <v>125.57903635</v>
      </c>
      <c r="I202" s="34">
        <f t="shared" si="54"/>
        <v>8.6193176071236114E-3</v>
      </c>
      <c r="J202" s="34">
        <f t="shared" si="55"/>
        <v>7.2787270917212153E-3</v>
      </c>
      <c r="K202" s="34">
        <f t="shared" si="56"/>
        <v>6.0644485552832361E-3</v>
      </c>
      <c r="L202" s="34">
        <f t="shared" si="57"/>
        <v>5.2904744934248972E-3</v>
      </c>
      <c r="M202" s="34">
        <f t="shared" si="58"/>
        <v>4.4794209129607743E-3</v>
      </c>
      <c r="N202" s="34">
        <f t="shared" si="59"/>
        <v>5.6552803655735813E-3</v>
      </c>
      <c r="O202" s="34">
        <f t="shared" si="53"/>
        <v>3.2414911014371048E-3</v>
      </c>
      <c r="P202" s="35">
        <f t="shared" si="60"/>
        <v>7.9107183362228887E-3</v>
      </c>
      <c r="Q202" s="35">
        <f t="shared" si="61"/>
        <v>5.9998184112340638E-3</v>
      </c>
      <c r="R202" s="35">
        <f t="shared" si="62"/>
        <v>5.1763047318860557E-3</v>
      </c>
      <c r="S202" s="35">
        <f t="shared" si="63"/>
        <v>5.4752147434541584E-3</v>
      </c>
      <c r="T202" s="35">
        <f t="shared" si="64"/>
        <v>3.9247310566532063E-3</v>
      </c>
      <c r="U202" s="35">
        <f t="shared" si="65"/>
        <v>5.212498717245777E-3</v>
      </c>
      <c r="V202" s="35">
        <f t="shared" si="66"/>
        <v>1.4462753072590505E-4</v>
      </c>
    </row>
    <row r="203" spans="1:22" s="24" customFormat="1" ht="13.5" x14ac:dyDescent="0.25">
      <c r="A203" s="23" t="s">
        <v>155</v>
      </c>
      <c r="B203" s="21">
        <v>469.58785359543089</v>
      </c>
      <c r="C203" s="21">
        <v>312.8008664674233</v>
      </c>
      <c r="D203" s="21">
        <v>287.79580167116984</v>
      </c>
      <c r="E203" s="21">
        <v>242.39715938504943</v>
      </c>
      <c r="F203" s="21">
        <v>273.32393357968516</v>
      </c>
      <c r="G203" s="21">
        <v>229.18501572776665</v>
      </c>
      <c r="H203" s="21">
        <v>125.88334742000001</v>
      </c>
      <c r="I203" s="34">
        <f t="shared" si="54"/>
        <v>9.1023540639143252E-3</v>
      </c>
      <c r="J203" s="34">
        <f t="shared" si="55"/>
        <v>8.289536127012687E-3</v>
      </c>
      <c r="K203" s="34">
        <f t="shared" si="56"/>
        <v>5.2758718586750622E-3</v>
      </c>
      <c r="L203" s="34">
        <f t="shared" si="57"/>
        <v>6.1916662254666802E-3</v>
      </c>
      <c r="M203" s="34">
        <f t="shared" si="58"/>
        <v>4.0071650819032151E-3</v>
      </c>
      <c r="N203" s="34">
        <f t="shared" si="59"/>
        <v>6.0251550222177232E-3</v>
      </c>
      <c r="O203" s="34">
        <f t="shared" si="53"/>
        <v>2.4232632997108626E-3</v>
      </c>
      <c r="P203" s="35">
        <f t="shared" si="60"/>
        <v>8.0542331479670441E-3</v>
      </c>
      <c r="Q203" s="35">
        <f t="shared" si="61"/>
        <v>6.1872432043106121E-3</v>
      </c>
      <c r="R203" s="35">
        <f t="shared" si="62"/>
        <v>5.2702544261157462E-3</v>
      </c>
      <c r="S203" s="35">
        <f t="shared" si="63"/>
        <v>5.4735912212106573E-3</v>
      </c>
      <c r="T203" s="35">
        <f t="shared" si="64"/>
        <v>3.8243524754826715E-3</v>
      </c>
      <c r="U203" s="35">
        <f t="shared" si="65"/>
        <v>5.3004222457111753E-3</v>
      </c>
      <c r="V203" s="35">
        <f t="shared" si="66"/>
        <v>-5.7964607237349213E-5</v>
      </c>
    </row>
    <row r="204" spans="1:22" s="24" customFormat="1" ht="13.5" x14ac:dyDescent="0.25">
      <c r="A204" s="23" t="s">
        <v>156</v>
      </c>
      <c r="B204" s="21">
        <v>471.69115210275851</v>
      </c>
      <c r="C204" s="21">
        <v>314.58845474908827</v>
      </c>
      <c r="D204" s="21">
        <v>287.34595957955202</v>
      </c>
      <c r="E204" s="21">
        <v>243.67334781238412</v>
      </c>
      <c r="F204" s="21">
        <v>274.09122528630627</v>
      </c>
      <c r="G204" s="21">
        <v>230.43751787246211</v>
      </c>
      <c r="H204" s="21">
        <v>126.1876585</v>
      </c>
      <c r="I204" s="34">
        <f t="shared" si="54"/>
        <v>4.4790309017228112E-3</v>
      </c>
      <c r="J204" s="34">
        <f t="shared" si="55"/>
        <v>5.7147804667322909E-3</v>
      </c>
      <c r="K204" s="34">
        <f t="shared" si="56"/>
        <v>-1.5630599508599016E-3</v>
      </c>
      <c r="L204" s="34">
        <f t="shared" si="57"/>
        <v>5.2648654405535109E-3</v>
      </c>
      <c r="M204" s="34">
        <f t="shared" si="58"/>
        <v>2.807261320192479E-3</v>
      </c>
      <c r="N204" s="34">
        <f t="shared" si="59"/>
        <v>5.4650263269533199E-3</v>
      </c>
      <c r="O204" s="34">
        <f t="shared" si="53"/>
        <v>2.4174053696290787E-3</v>
      </c>
      <c r="P204" s="35">
        <f t="shared" si="60"/>
        <v>7.8633925202122885E-3</v>
      </c>
      <c r="Q204" s="35">
        <f t="shared" si="61"/>
        <v>6.2157252348213309E-3</v>
      </c>
      <c r="R204" s="35">
        <f t="shared" si="62"/>
        <v>4.8396016576833676E-3</v>
      </c>
      <c r="S204" s="35">
        <f t="shared" si="63"/>
        <v>5.6241582203632491E-3</v>
      </c>
      <c r="T204" s="35">
        <f t="shared" si="64"/>
        <v>3.602515750402662E-3</v>
      </c>
      <c r="U204" s="35">
        <f t="shared" si="65"/>
        <v>5.4101883543629485E-3</v>
      </c>
      <c r="V204" s="35">
        <f t="shared" si="66"/>
        <v>1.015734901733396E-3</v>
      </c>
    </row>
    <row r="205" spans="1:22" s="24" customFormat="1" ht="13.5" x14ac:dyDescent="0.25">
      <c r="A205" s="23" t="s">
        <v>157</v>
      </c>
      <c r="B205" s="21">
        <v>474.2463627374388</v>
      </c>
      <c r="C205" s="21">
        <v>316.07080393781752</v>
      </c>
      <c r="D205" s="21">
        <v>287.98183990794473</v>
      </c>
      <c r="E205" s="21">
        <v>245.24770830941281</v>
      </c>
      <c r="F205" s="21">
        <v>275.49738809988014</v>
      </c>
      <c r="G205" s="21">
        <v>231.56419788390048</v>
      </c>
      <c r="H205" s="21">
        <v>127.50633981</v>
      </c>
      <c r="I205" s="34">
        <f t="shared" si="54"/>
        <v>5.4171264889947253E-3</v>
      </c>
      <c r="J205" s="34">
        <f t="shared" si="55"/>
        <v>4.7120266696104524E-3</v>
      </c>
      <c r="K205" s="34">
        <f t="shared" si="56"/>
        <v>2.2129433430111336E-3</v>
      </c>
      <c r="L205" s="34">
        <f t="shared" si="57"/>
        <v>6.4609466368101467E-3</v>
      </c>
      <c r="M205" s="34">
        <f t="shared" si="58"/>
        <v>5.1302730034682512E-3</v>
      </c>
      <c r="N205" s="34">
        <f t="shared" si="59"/>
        <v>4.8893080512260123E-3</v>
      </c>
      <c r="O205" s="34">
        <f t="shared" si="53"/>
        <v>1.0450160702522287E-2</v>
      </c>
      <c r="P205" s="35">
        <f t="shared" si="60"/>
        <v>7.6903015039963621E-3</v>
      </c>
      <c r="Q205" s="35">
        <f t="shared" si="61"/>
        <v>6.1943349363422851E-3</v>
      </c>
      <c r="R205" s="35">
        <f t="shared" si="62"/>
        <v>4.64057474614299E-3</v>
      </c>
      <c r="S205" s="35">
        <f t="shared" si="63"/>
        <v>5.7339984641246212E-3</v>
      </c>
      <c r="T205" s="35">
        <f t="shared" si="64"/>
        <v>3.7200732751695082E-3</v>
      </c>
      <c r="U205" s="35">
        <f t="shared" si="65"/>
        <v>5.5065042819667058E-3</v>
      </c>
      <c r="V205" s="35">
        <f t="shared" si="66"/>
        <v>2.0221932359444964E-3</v>
      </c>
    </row>
    <row r="206" spans="1:22" s="24" customFormat="1" ht="13.5" x14ac:dyDescent="0.25">
      <c r="A206" s="23" t="s">
        <v>158</v>
      </c>
      <c r="B206" s="21">
        <v>477.38842431119099</v>
      </c>
      <c r="C206" s="21">
        <v>317.36943011922375</v>
      </c>
      <c r="D206" s="21">
        <v>289.27873345343988</v>
      </c>
      <c r="E206" s="21">
        <v>246.43262319534239</v>
      </c>
      <c r="F206" s="21">
        <v>276.68584829138683</v>
      </c>
      <c r="G206" s="21">
        <v>232.58793251358307</v>
      </c>
      <c r="H206" s="21">
        <v>126.1876585</v>
      </c>
      <c r="I206" s="34">
        <f t="shared" si="54"/>
        <v>6.6253783278708124E-3</v>
      </c>
      <c r="J206" s="34">
        <f t="shared" si="55"/>
        <v>4.1086559252771762E-3</v>
      </c>
      <c r="K206" s="34">
        <f t="shared" si="56"/>
        <v>4.5033865535052918E-3</v>
      </c>
      <c r="L206" s="34">
        <f t="shared" si="57"/>
        <v>4.8315023781369797E-3</v>
      </c>
      <c r="M206" s="34">
        <f t="shared" si="58"/>
        <v>4.3138709942172745E-3</v>
      </c>
      <c r="N206" s="34">
        <f t="shared" si="59"/>
        <v>4.4209538393144175E-3</v>
      </c>
      <c r="O206" s="34">
        <f t="shared" si="53"/>
        <v>-1.0342084260006195E-2</v>
      </c>
      <c r="P206" s="35">
        <f t="shared" si="60"/>
        <v>7.7064082753311109E-3</v>
      </c>
      <c r="Q206" s="35">
        <f t="shared" si="61"/>
        <v>6.0090426551721874E-3</v>
      </c>
      <c r="R206" s="35">
        <f t="shared" si="62"/>
        <v>4.5403459032789225E-3</v>
      </c>
      <c r="S206" s="35">
        <f t="shared" si="63"/>
        <v>5.687054985889217E-3</v>
      </c>
      <c r="T206" s="35">
        <f t="shared" si="64"/>
        <v>3.7980483250729126E-3</v>
      </c>
      <c r="U206" s="35">
        <f t="shared" si="65"/>
        <v>5.5297741643694663E-3</v>
      </c>
      <c r="V206" s="35">
        <f t="shared" si="66"/>
        <v>1.2961855357633979E-3</v>
      </c>
    </row>
    <row r="207" spans="1:22" s="24" customFormat="1" ht="13.5" x14ac:dyDescent="0.25">
      <c r="A207" s="23" t="s">
        <v>159</v>
      </c>
      <c r="B207" s="21">
        <v>479.34207439493895</v>
      </c>
      <c r="C207" s="21">
        <v>318.00563255017249</v>
      </c>
      <c r="D207" s="21">
        <v>290.61977535464223</v>
      </c>
      <c r="E207" s="21">
        <v>247.12913228782259</v>
      </c>
      <c r="F207" s="21">
        <v>277.99872332702529</v>
      </c>
      <c r="G207" s="21">
        <v>233.46868744638263</v>
      </c>
      <c r="H207" s="21">
        <v>127.20202874</v>
      </c>
      <c r="I207" s="34">
        <f t="shared" si="54"/>
        <v>4.0923700371805639E-3</v>
      </c>
      <c r="J207" s="34">
        <f t="shared" si="55"/>
        <v>2.0046115680068654E-3</v>
      </c>
      <c r="K207" s="34">
        <f t="shared" si="56"/>
        <v>4.6358122672650231E-3</v>
      </c>
      <c r="L207" s="34">
        <f t="shared" si="57"/>
        <v>2.8263672376205203E-3</v>
      </c>
      <c r="M207" s="34">
        <f t="shared" si="58"/>
        <v>4.7450024775239838E-3</v>
      </c>
      <c r="N207" s="34">
        <f t="shared" si="59"/>
        <v>3.7867610898004167E-3</v>
      </c>
      <c r="O207" s="34">
        <f t="shared" si="53"/>
        <v>8.0385851679782554E-3</v>
      </c>
      <c r="P207" s="35">
        <f t="shared" si="60"/>
        <v>7.6596815847239479E-3</v>
      </c>
      <c r="Q207" s="35">
        <f t="shared" si="61"/>
        <v>5.7661676145237201E-3</v>
      </c>
      <c r="R207" s="35">
        <f t="shared" si="62"/>
        <v>4.6297034747769623E-3</v>
      </c>
      <c r="S207" s="35">
        <f t="shared" si="63"/>
        <v>5.4398029492480626E-3</v>
      </c>
      <c r="T207" s="35">
        <f t="shared" si="64"/>
        <v>3.9076343786119874E-3</v>
      </c>
      <c r="U207" s="35">
        <f t="shared" si="65"/>
        <v>5.4644002198772053E-3</v>
      </c>
      <c r="V207" s="35">
        <f t="shared" si="66"/>
        <v>2.1021220555151043E-3</v>
      </c>
    </row>
    <row r="208" spans="1:22" s="24" customFormat="1" ht="13.5" x14ac:dyDescent="0.25">
      <c r="A208" s="23" t="s">
        <v>0</v>
      </c>
      <c r="B208" s="21">
        <v>480.85054965044458</v>
      </c>
      <c r="C208" s="21">
        <v>319.36504257243877</v>
      </c>
      <c r="D208" s="21">
        <v>292.11428006065955</v>
      </c>
      <c r="E208" s="21">
        <v>247.93035541540291</v>
      </c>
      <c r="F208" s="21">
        <v>278.67311818125813</v>
      </c>
      <c r="G208" s="21">
        <v>234.11495567629399</v>
      </c>
      <c r="H208" s="21">
        <v>125.57903635</v>
      </c>
      <c r="I208" s="34">
        <f t="shared" si="54"/>
        <v>3.1469702662962331E-3</v>
      </c>
      <c r="J208" s="34">
        <f t="shared" si="55"/>
        <v>4.2747985668203448E-3</v>
      </c>
      <c r="K208" s="34">
        <f t="shared" si="56"/>
        <v>5.14247423181573E-3</v>
      </c>
      <c r="L208" s="34">
        <f t="shared" si="57"/>
        <v>3.2421233391746484E-3</v>
      </c>
      <c r="M208" s="34">
        <f t="shared" si="58"/>
        <v>2.4258919111636206E-3</v>
      </c>
      <c r="N208" s="34">
        <f t="shared" si="59"/>
        <v>2.7681152319827718E-3</v>
      </c>
      <c r="O208" s="34">
        <f t="shared" si="53"/>
        <v>-1.2759170636479326E-2</v>
      </c>
      <c r="P208" s="35">
        <f t="shared" si="60"/>
        <v>6.8855041564733245E-3</v>
      </c>
      <c r="Q208" s="35">
        <f t="shared" si="61"/>
        <v>5.6102158391828786E-3</v>
      </c>
      <c r="R208" s="35">
        <f t="shared" si="62"/>
        <v>4.4887010429667442E-3</v>
      </c>
      <c r="S208" s="35">
        <f t="shared" si="63"/>
        <v>5.1130951206388572E-3</v>
      </c>
      <c r="T208" s="35">
        <f t="shared" si="64"/>
        <v>3.7565701072158619E-3</v>
      </c>
      <c r="U208" s="35">
        <f t="shared" si="65"/>
        <v>5.2047265755107049E-3</v>
      </c>
      <c r="V208" s="35">
        <f t="shared" si="66"/>
        <v>6.3002708977571889E-4</v>
      </c>
    </row>
    <row r="209" spans="1:22" s="24" customFormat="1" ht="13.5" x14ac:dyDescent="0.25">
      <c r="A209" s="23" t="s">
        <v>160</v>
      </c>
      <c r="B209" s="21">
        <v>483.63566897383504</v>
      </c>
      <c r="C209" s="21">
        <v>320.91440567456277</v>
      </c>
      <c r="D209" s="21">
        <v>293.33484296418561</v>
      </c>
      <c r="E209" s="21">
        <v>248.6729271877449</v>
      </c>
      <c r="F209" s="21">
        <v>279.48738586078218</v>
      </c>
      <c r="G209" s="21">
        <v>234.75550471833003</v>
      </c>
      <c r="H209" s="21">
        <v>126.49196956999999</v>
      </c>
      <c r="I209" s="34">
        <f t="shared" si="54"/>
        <v>5.7920685032285188E-3</v>
      </c>
      <c r="J209" s="34">
        <f t="shared" si="55"/>
        <v>4.8513860178437543E-3</v>
      </c>
      <c r="K209" s="34">
        <f t="shared" si="56"/>
        <v>4.1783746527988986E-3</v>
      </c>
      <c r="L209" s="34">
        <f t="shared" si="57"/>
        <v>2.9950821112558947E-3</v>
      </c>
      <c r="M209" s="34">
        <f t="shared" si="58"/>
        <v>2.9219455569963661E-3</v>
      </c>
      <c r="N209" s="34">
        <f t="shared" si="59"/>
        <v>2.7360449493099297E-3</v>
      </c>
      <c r="O209" s="34">
        <f t="shared" si="53"/>
        <v>7.2697899787634371E-3</v>
      </c>
      <c r="P209" s="35">
        <f t="shared" si="60"/>
        <v>6.1053899021300193E-3</v>
      </c>
      <c r="Q209" s="35">
        <f t="shared" si="61"/>
        <v>5.4829132924887692E-3</v>
      </c>
      <c r="R209" s="35">
        <f t="shared" si="62"/>
        <v>4.3647632609926613E-3</v>
      </c>
      <c r="S209" s="35">
        <f t="shared" si="63"/>
        <v>4.8814315341173019E-3</v>
      </c>
      <c r="T209" s="35">
        <f t="shared" si="64"/>
        <v>3.5520171088849572E-3</v>
      </c>
      <c r="U209" s="35">
        <f t="shared" si="65"/>
        <v>4.9257495865544275E-3</v>
      </c>
      <c r="V209" s="35">
        <f t="shared" si="66"/>
        <v>1.2358429213393386E-3</v>
      </c>
    </row>
    <row r="210" spans="1:22" s="24" customFormat="1" ht="13.5" x14ac:dyDescent="0.25">
      <c r="A210" s="23" t="s">
        <v>161</v>
      </c>
      <c r="B210" s="21">
        <v>485.91170709726617</v>
      </c>
      <c r="C210" s="21">
        <v>322.15045897142033</v>
      </c>
      <c r="D210" s="21">
        <v>294.43617991866091</v>
      </c>
      <c r="E210" s="21">
        <v>249.44719270345885</v>
      </c>
      <c r="F210" s="21">
        <v>280.22559553230531</v>
      </c>
      <c r="G210" s="21">
        <v>235.46468401486987</v>
      </c>
      <c r="H210" s="21">
        <v>128.21639898999999</v>
      </c>
      <c r="I210" s="34">
        <f t="shared" si="54"/>
        <v>4.7061006237616235E-3</v>
      </c>
      <c r="J210" s="34">
        <f t="shared" si="55"/>
        <v>3.8516603648856957E-3</v>
      </c>
      <c r="K210" s="34">
        <f t="shared" si="56"/>
        <v>3.7545384767324313E-3</v>
      </c>
      <c r="L210" s="34">
        <f t="shared" si="57"/>
        <v>3.1135899049010225E-3</v>
      </c>
      <c r="M210" s="34">
        <f t="shared" si="58"/>
        <v>2.6412987092406331E-3</v>
      </c>
      <c r="N210" s="34">
        <f t="shared" si="59"/>
        <v>3.0209272297608038E-3</v>
      </c>
      <c r="O210" s="34">
        <f t="shared" si="53"/>
        <v>1.3632718550134541E-2</v>
      </c>
      <c r="P210" s="35">
        <f t="shared" si="60"/>
        <v>5.9141559421593826E-3</v>
      </c>
      <c r="Q210" s="35">
        <f t="shared" si="61"/>
        <v>5.351190371454549E-3</v>
      </c>
      <c r="R210" s="35">
        <f t="shared" si="62"/>
        <v>4.1539562993944895E-3</v>
      </c>
      <c r="S210" s="35">
        <f t="shared" si="63"/>
        <v>4.7351367454808073E-3</v>
      </c>
      <c r="T210" s="35">
        <f t="shared" si="64"/>
        <v>3.4756694027555587E-3</v>
      </c>
      <c r="U210" s="35">
        <f t="shared" si="65"/>
        <v>4.6735784901947991E-3</v>
      </c>
      <c r="V210" s="35">
        <f t="shared" si="66"/>
        <v>1.8294563711980785E-3</v>
      </c>
    </row>
    <row r="211" spans="1:22" s="24" customFormat="1" ht="13.5" x14ac:dyDescent="0.25">
      <c r="A211" s="23" t="s">
        <v>162</v>
      </c>
      <c r="B211" s="21">
        <v>488.22605575448341</v>
      </c>
      <c r="C211" s="21">
        <v>323.84156637870223</v>
      </c>
      <c r="D211" s="21">
        <v>295.74589076042616</v>
      </c>
      <c r="E211" s="21">
        <v>250.53471584149506</v>
      </c>
      <c r="F211" s="21">
        <v>281.84665528666017</v>
      </c>
      <c r="G211" s="21">
        <v>236.25393194166429</v>
      </c>
      <c r="H211" s="21">
        <v>125.98478445000001</v>
      </c>
      <c r="I211" s="34">
        <f t="shared" si="54"/>
        <v>4.7628995626441423E-3</v>
      </c>
      <c r="J211" s="34">
        <f t="shared" si="55"/>
        <v>5.2494334873256152E-3</v>
      </c>
      <c r="K211" s="34">
        <f t="shared" si="56"/>
        <v>4.4481994098927126E-3</v>
      </c>
      <c r="L211" s="34">
        <f t="shared" si="57"/>
        <v>4.3597329208232222E-3</v>
      </c>
      <c r="M211" s="34">
        <f t="shared" si="58"/>
        <v>5.7848382881498031E-3</v>
      </c>
      <c r="N211" s="34">
        <f t="shared" si="59"/>
        <v>3.3518738918171475E-3</v>
      </c>
      <c r="O211" s="34">
        <f t="shared" si="53"/>
        <v>-1.7405063295951963E-2</v>
      </c>
      <c r="P211" s="35">
        <f t="shared" si="60"/>
        <v>5.5390923818304759E-3</v>
      </c>
      <c r="Q211" s="35">
        <f t="shared" si="61"/>
        <v>5.2208727883744322E-3</v>
      </c>
      <c r="R211" s="35">
        <f t="shared" si="62"/>
        <v>3.995021988247637E-3</v>
      </c>
      <c r="S211" s="35">
        <f t="shared" si="63"/>
        <v>4.6619563386744488E-3</v>
      </c>
      <c r="T211" s="35">
        <f t="shared" si="64"/>
        <v>3.7530167720086758E-3</v>
      </c>
      <c r="U211" s="35">
        <f t="shared" si="65"/>
        <v>4.4498745920209552E-3</v>
      </c>
      <c r="V211" s="35">
        <f t="shared" si="66"/>
        <v>5.1376900340977959E-4</v>
      </c>
    </row>
    <row r="212" spans="1:22" s="24" customFormat="1" ht="13.5" x14ac:dyDescent="0.25">
      <c r="A212" s="23" t="s">
        <v>163</v>
      </c>
      <c r="B212" s="21">
        <v>490.85758294444418</v>
      </c>
      <c r="C212" s="21">
        <v>325.37092027785963</v>
      </c>
      <c r="D212" s="21">
        <v>297.02359507467992</v>
      </c>
      <c r="E212" s="21">
        <v>251.55517601261471</v>
      </c>
      <c r="F212" s="21">
        <v>283.25519718094415</v>
      </c>
      <c r="G212" s="21">
        <v>237.26050900772094</v>
      </c>
      <c r="H212" s="21">
        <v>124.97041419999999</v>
      </c>
      <c r="I212" s="34">
        <f t="shared" si="54"/>
        <v>5.3899769562566983E-3</v>
      </c>
      <c r="J212" s="34">
        <f t="shared" si="55"/>
        <v>4.7225373699216989E-3</v>
      </c>
      <c r="K212" s="34">
        <f t="shared" si="56"/>
        <v>4.320277488787762E-3</v>
      </c>
      <c r="L212" s="34">
        <f t="shared" si="57"/>
        <v>4.0731288184638762E-3</v>
      </c>
      <c r="M212" s="34">
        <f t="shared" si="58"/>
        <v>4.9975469563454198E-3</v>
      </c>
      <c r="N212" s="34">
        <f t="shared" si="59"/>
        <v>4.2605727565422852E-3</v>
      </c>
      <c r="O212" s="34">
        <f t="shared" si="53"/>
        <v>-8.0515298290055777E-3</v>
      </c>
      <c r="P212" s="35">
        <f t="shared" si="60"/>
        <v>5.3144889549859601E-3</v>
      </c>
      <c r="Q212" s="35">
        <f t="shared" si="61"/>
        <v>5.1473232862739738E-3</v>
      </c>
      <c r="R212" s="35">
        <f t="shared" si="62"/>
        <v>3.835866937557714E-3</v>
      </c>
      <c r="S212" s="35">
        <f t="shared" si="63"/>
        <v>4.5112056359483824E-3</v>
      </c>
      <c r="T212" s="35">
        <f t="shared" si="64"/>
        <v>3.9569747272157263E-3</v>
      </c>
      <c r="U212" s="35">
        <f t="shared" si="65"/>
        <v>4.3474677267609924E-3</v>
      </c>
      <c r="V212" s="35">
        <f t="shared" si="66"/>
        <v>-3.5962096977521532E-4</v>
      </c>
    </row>
    <row r="213" spans="1:22" s="24" customFormat="1" ht="13.5" x14ac:dyDescent="0.25">
      <c r="A213" s="23" t="s">
        <v>164</v>
      </c>
      <c r="B213" s="21">
        <v>494.54668471625121</v>
      </c>
      <c r="C213" s="21">
        <v>326.91746758745109</v>
      </c>
      <c r="D213" s="21">
        <v>298.2797893643293</v>
      </c>
      <c r="E213" s="21">
        <v>252.22290020434735</v>
      </c>
      <c r="F213" s="21">
        <v>284.2763961441251</v>
      </c>
      <c r="G213" s="21">
        <v>238.28996282527882</v>
      </c>
      <c r="H213" s="21">
        <v>124.46322908</v>
      </c>
      <c r="I213" s="34">
        <f t="shared" si="54"/>
        <v>7.5156255092927197E-3</v>
      </c>
      <c r="J213" s="34">
        <f t="shared" si="55"/>
        <v>4.7531823319390152E-3</v>
      </c>
      <c r="K213" s="34">
        <f t="shared" si="56"/>
        <v>4.2292744094405837E-3</v>
      </c>
      <c r="L213" s="34">
        <f t="shared" si="57"/>
        <v>2.6543846257377794E-3</v>
      </c>
      <c r="M213" s="34">
        <f t="shared" si="58"/>
        <v>3.6052258646770939E-3</v>
      </c>
      <c r="N213" s="34">
        <f t="shared" si="59"/>
        <v>4.3389176810894343E-3</v>
      </c>
      <c r="O213" s="34">
        <f t="shared" si="53"/>
        <v>-4.0584415379171278E-3</v>
      </c>
      <c r="P213" s="35">
        <f t="shared" si="60"/>
        <v>5.8041015706905641E-3</v>
      </c>
      <c r="Q213" s="35">
        <f t="shared" si="61"/>
        <v>4.9842779989247342E-3</v>
      </c>
      <c r="R213" s="35">
        <f t="shared" si="62"/>
        <v>3.9335451080289973E-3</v>
      </c>
      <c r="S213" s="35">
        <f t="shared" si="63"/>
        <v>4.2753220110307646E-3</v>
      </c>
      <c r="T213" s="35">
        <f t="shared" si="64"/>
        <v>3.9883117564032426E-3</v>
      </c>
      <c r="U213" s="35">
        <f t="shared" si="65"/>
        <v>4.2265780362989863E-3</v>
      </c>
      <c r="V213" s="35">
        <f t="shared" si="66"/>
        <v>-4.285729490987184E-4</v>
      </c>
    </row>
    <row r="214" spans="1:22" s="24" customFormat="1" ht="13.5" x14ac:dyDescent="0.25">
      <c r="A214" s="23" t="s">
        <v>165</v>
      </c>
      <c r="B214" s="21">
        <v>496.79166732184797</v>
      </c>
      <c r="C214" s="21">
        <v>328.11353933469269</v>
      </c>
      <c r="D214" s="21">
        <v>299.49346094917945</v>
      </c>
      <c r="E214" s="21">
        <v>252.88281936830171</v>
      </c>
      <c r="F214" s="21">
        <v>285.22901324533581</v>
      </c>
      <c r="G214" s="21">
        <v>239.30225907921078</v>
      </c>
      <c r="H214" s="21">
        <v>123.95604396</v>
      </c>
      <c r="I214" s="34">
        <f t="shared" si="54"/>
        <v>4.5394755944726051E-3</v>
      </c>
      <c r="J214" s="34">
        <f t="shared" si="55"/>
        <v>3.6586351780718233E-3</v>
      </c>
      <c r="K214" s="34">
        <f t="shared" si="56"/>
        <v>4.0689031846127734E-3</v>
      </c>
      <c r="L214" s="34">
        <f t="shared" si="57"/>
        <v>2.6164125597624133E-3</v>
      </c>
      <c r="M214" s="34">
        <f t="shared" si="58"/>
        <v>3.3510242641733045E-3</v>
      </c>
      <c r="N214" s="34">
        <f t="shared" si="59"/>
        <v>4.2481699267971672E-3</v>
      </c>
      <c r="O214" s="34">
        <f t="shared" si="53"/>
        <v>-4.0749796044099434E-3</v>
      </c>
      <c r="P214" s="35">
        <f t="shared" si="60"/>
        <v>5.4641147363029821E-3</v>
      </c>
      <c r="Q214" s="35">
        <f t="shared" si="61"/>
        <v>4.6826036727872847E-3</v>
      </c>
      <c r="R214" s="35">
        <f t="shared" si="62"/>
        <v>3.7672496604731257E-3</v>
      </c>
      <c r="S214" s="35">
        <f t="shared" si="63"/>
        <v>4.0524835165588911E-3</v>
      </c>
      <c r="T214" s="35">
        <f t="shared" si="64"/>
        <v>3.8942787023376196E-3</v>
      </c>
      <c r="U214" s="35">
        <f t="shared" si="65"/>
        <v>4.1093188330676191E-3</v>
      </c>
      <c r="V214" s="35">
        <f t="shared" si="66"/>
        <v>-1.0382788412526393E-3</v>
      </c>
    </row>
    <row r="215" spans="1:22" s="24" customFormat="1" ht="13.5" x14ac:dyDescent="0.25">
      <c r="A215" s="23" t="s">
        <v>166</v>
      </c>
      <c r="B215" s="21">
        <v>496.82854190134503</v>
      </c>
      <c r="C215" s="21">
        <v>328.14177958112884</v>
      </c>
      <c r="D215" s="21">
        <v>299.88394455103793</v>
      </c>
      <c r="E215" s="21">
        <v>253.33895618278609</v>
      </c>
      <c r="F215" s="21">
        <v>285.86600039128336</v>
      </c>
      <c r="G215" s="21">
        <v>240.1315413211324</v>
      </c>
      <c r="H215" s="21">
        <v>123.55029586000001</v>
      </c>
      <c r="I215" s="34">
        <f t="shared" si="54"/>
        <v>7.4225438795810358E-5</v>
      </c>
      <c r="J215" s="34">
        <f t="shared" si="55"/>
        <v>8.6068519127303675E-5</v>
      </c>
      <c r="K215" s="34">
        <f t="shared" si="56"/>
        <v>1.3038134476155989E-3</v>
      </c>
      <c r="L215" s="34">
        <f t="shared" si="57"/>
        <v>1.8037477422301977E-3</v>
      </c>
      <c r="M215" s="34">
        <f t="shared" si="58"/>
        <v>2.2332480791484627E-3</v>
      </c>
      <c r="N215" s="34">
        <f t="shared" si="59"/>
        <v>3.4654175230628284E-3</v>
      </c>
      <c r="O215" s="34">
        <f t="shared" si="53"/>
        <v>-3.2733224378387682E-3</v>
      </c>
      <c r="P215" s="35">
        <f t="shared" si="60"/>
        <v>4.7117706842097718E-3</v>
      </c>
      <c r="Q215" s="35">
        <f t="shared" si="61"/>
        <v>3.9989813721301691E-3</v>
      </c>
      <c r="R215" s="35">
        <f t="shared" si="62"/>
        <v>3.436244792884837E-3</v>
      </c>
      <c r="S215" s="35">
        <f t="shared" si="63"/>
        <v>3.6868236429558505E-3</v>
      </c>
      <c r="T215" s="35">
        <f t="shared" si="64"/>
        <v>3.7464522854413905E-3</v>
      </c>
      <c r="U215" s="35">
        <f t="shared" si="65"/>
        <v>3.8960073748047111E-3</v>
      </c>
      <c r="V215" s="35">
        <f t="shared" si="66"/>
        <v>-1.5129943193817753E-3</v>
      </c>
    </row>
    <row r="216" spans="1:22" s="24" customFormat="1" ht="13.5" x14ac:dyDescent="0.25">
      <c r="A216" s="23" t="s">
        <v>167</v>
      </c>
      <c r="B216" s="21">
        <v>496.89257557729547</v>
      </c>
      <c r="C216" s="21">
        <v>328.51353916718188</v>
      </c>
      <c r="D216" s="21">
        <v>300.78793867732986</v>
      </c>
      <c r="E216" s="21">
        <v>254.04579845429288</v>
      </c>
      <c r="F216" s="21">
        <v>286.53182116940985</v>
      </c>
      <c r="G216" s="21">
        <v>240.83500142979699</v>
      </c>
      <c r="H216" s="21">
        <v>124.66610313</v>
      </c>
      <c r="I216" s="34">
        <f t="shared" si="54"/>
        <v>1.2888485775270912E-4</v>
      </c>
      <c r="J216" s="34">
        <f t="shared" si="55"/>
        <v>1.1329236603994162E-3</v>
      </c>
      <c r="K216" s="34">
        <f t="shared" si="56"/>
        <v>3.014479910371065E-3</v>
      </c>
      <c r="L216" s="34">
        <f t="shared" si="57"/>
        <v>2.7901049335531105E-3</v>
      </c>
      <c r="M216" s="34">
        <f t="shared" si="58"/>
        <v>2.3291359490640218E-3</v>
      </c>
      <c r="N216" s="34">
        <f t="shared" si="59"/>
        <v>2.9294781718151555E-3</v>
      </c>
      <c r="O216" s="34">
        <f t="shared" si="53"/>
        <v>9.0311986890291088E-3</v>
      </c>
      <c r="P216" s="35">
        <f t="shared" si="60"/>
        <v>4.3492585138789298E-3</v>
      </c>
      <c r="Q216" s="35">
        <f t="shared" si="61"/>
        <v>3.61715997160243E-3</v>
      </c>
      <c r="R216" s="35">
        <f t="shared" si="62"/>
        <v>3.8177064479874173E-3</v>
      </c>
      <c r="S216" s="35">
        <f t="shared" si="63"/>
        <v>3.4805936007058173E-3</v>
      </c>
      <c r="T216" s="35">
        <f t="shared" si="64"/>
        <v>3.7066085045140197E-3</v>
      </c>
      <c r="U216" s="35">
        <f t="shared" si="65"/>
        <v>3.6847116952098643E-3</v>
      </c>
      <c r="V216" s="35">
        <f t="shared" si="66"/>
        <v>-9.6184487609843902E-4</v>
      </c>
    </row>
    <row r="217" spans="1:22" s="24" customFormat="1" ht="13.5" x14ac:dyDescent="0.25">
      <c r="A217" s="23" t="s">
        <v>168</v>
      </c>
      <c r="B217" s="21">
        <v>497.96462677456736</v>
      </c>
      <c r="C217" s="21">
        <v>329.02781561771525</v>
      </c>
      <c r="D217" s="21">
        <v>301.18973996310643</v>
      </c>
      <c r="E217" s="21">
        <v>254.72483873725514</v>
      </c>
      <c r="F217" s="21">
        <v>286.92176348783823</v>
      </c>
      <c r="G217" s="21">
        <v>241.22390620531883</v>
      </c>
      <c r="H217" s="21">
        <v>124.76754015</v>
      </c>
      <c r="I217" s="34">
        <f t="shared" si="54"/>
        <v>2.1575109992866531E-3</v>
      </c>
      <c r="J217" s="34">
        <f t="shared" si="55"/>
        <v>1.5654650089525096E-3</v>
      </c>
      <c r="K217" s="34">
        <f t="shared" si="56"/>
        <v>1.3358291145031693E-3</v>
      </c>
      <c r="L217" s="34">
        <f t="shared" si="57"/>
        <v>2.6729049923037121E-3</v>
      </c>
      <c r="M217" s="34">
        <f t="shared" si="58"/>
        <v>1.3609040588822814E-3</v>
      </c>
      <c r="N217" s="34">
        <f t="shared" si="59"/>
        <v>1.6148183329373832E-3</v>
      </c>
      <c r="O217" s="34">
        <f t="shared" si="53"/>
        <v>8.1366961389840525E-4</v>
      </c>
      <c r="P217" s="35">
        <f t="shared" si="60"/>
        <v>4.0776238897365907E-3</v>
      </c>
      <c r="Q217" s="35">
        <f t="shared" si="61"/>
        <v>3.3549464998809345E-3</v>
      </c>
      <c r="R217" s="35">
        <f t="shared" si="62"/>
        <v>3.7446135956117534E-3</v>
      </c>
      <c r="S217" s="35">
        <f t="shared" si="63"/>
        <v>3.1649234636636149E-3</v>
      </c>
      <c r="T217" s="35">
        <f t="shared" si="64"/>
        <v>3.392494425798523E-3</v>
      </c>
      <c r="U217" s="35">
        <f t="shared" si="65"/>
        <v>3.4118375520191453E-3</v>
      </c>
      <c r="V217" s="35">
        <f t="shared" si="66"/>
        <v>-1.7648858001504295E-3</v>
      </c>
    </row>
    <row r="218" spans="1:22" s="24" customFormat="1" ht="13.5" x14ac:dyDescent="0.25">
      <c r="A218" s="23" t="s">
        <v>169</v>
      </c>
      <c r="B218" s="21">
        <v>498.48110637561848</v>
      </c>
      <c r="C218" s="21">
        <v>328.7074419632475</v>
      </c>
      <c r="D218" s="21">
        <v>300.77842892795508</v>
      </c>
      <c r="E218" s="21">
        <v>255.41213721309046</v>
      </c>
      <c r="F218" s="21">
        <v>287.1322772720988</v>
      </c>
      <c r="G218" s="21">
        <v>241.48698884758363</v>
      </c>
      <c r="H218" s="21">
        <v>124.80017736000001</v>
      </c>
      <c r="I218" s="34">
        <f t="shared" si="54"/>
        <v>1.0371813042152718E-3</v>
      </c>
      <c r="J218" s="34">
        <f t="shared" si="55"/>
        <v>-9.7369778256065087E-4</v>
      </c>
      <c r="K218" s="34">
        <f t="shared" si="56"/>
        <v>-1.365621004227234E-3</v>
      </c>
      <c r="L218" s="34">
        <f t="shared" si="57"/>
        <v>2.698199670053606E-3</v>
      </c>
      <c r="M218" s="34">
        <f t="shared" si="58"/>
        <v>7.3369751287442181E-4</v>
      </c>
      <c r="N218" s="34">
        <f t="shared" si="59"/>
        <v>1.0906159609275277E-3</v>
      </c>
      <c r="O218" s="34">
        <f t="shared" si="53"/>
        <v>2.615841424842285E-4</v>
      </c>
      <c r="P218" s="35">
        <f t="shared" si="60"/>
        <v>3.6119408044319617E-3</v>
      </c>
      <c r="Q218" s="35">
        <f t="shared" si="61"/>
        <v>2.9314170242277829E-3</v>
      </c>
      <c r="R218" s="35">
        <f t="shared" si="62"/>
        <v>3.2555296324673758E-3</v>
      </c>
      <c r="S218" s="35">
        <f t="shared" si="63"/>
        <v>2.9871482379900008E-3</v>
      </c>
      <c r="T218" s="35">
        <f t="shared" si="64"/>
        <v>3.0941466356866187E-3</v>
      </c>
      <c r="U218" s="35">
        <f t="shared" si="65"/>
        <v>3.1343093954869041E-3</v>
      </c>
      <c r="V218" s="35">
        <f t="shared" si="66"/>
        <v>-8.8124676660956058E-4</v>
      </c>
    </row>
    <row r="219" spans="1:22" s="24" customFormat="1" ht="13.5" x14ac:dyDescent="0.25">
      <c r="A219" s="23" t="s">
        <v>170</v>
      </c>
      <c r="B219" s="21">
        <v>499.09656869373799</v>
      </c>
      <c r="C219" s="21">
        <v>328.38648309670117</v>
      </c>
      <c r="D219" s="21">
        <v>300.7860540112772</v>
      </c>
      <c r="E219" s="21">
        <v>255.73088299719569</v>
      </c>
      <c r="F219" s="21">
        <v>287.22848553036857</v>
      </c>
      <c r="G219" s="21">
        <v>241.50414641120958</v>
      </c>
      <c r="H219" s="21">
        <v>124.38889501</v>
      </c>
      <c r="I219" s="34">
        <f t="shared" si="54"/>
        <v>1.2346753171738974E-3</v>
      </c>
      <c r="J219" s="34">
        <f t="shared" si="55"/>
        <v>-9.7642713724205993E-4</v>
      </c>
      <c r="K219" s="34">
        <f t="shared" si="56"/>
        <v>2.5351164141999077E-5</v>
      </c>
      <c r="L219" s="34">
        <f t="shared" si="57"/>
        <v>1.2479664732584826E-3</v>
      </c>
      <c r="M219" s="34">
        <f t="shared" si="58"/>
        <v>3.3506598137902108E-4</v>
      </c>
      <c r="N219" s="34">
        <f t="shared" ref="N219:N250" si="67">(+G219-G218)/G218</f>
        <v>7.1049640015067098E-5</v>
      </c>
      <c r="O219" s="34">
        <f t="shared" si="53"/>
        <v>-3.2955269671902615E-3</v>
      </c>
      <c r="P219" s="35">
        <f t="shared" si="60"/>
        <v>3.3737995777647395E-3</v>
      </c>
      <c r="Q219" s="35">
        <f t="shared" si="61"/>
        <v>2.6829971321237055E-3</v>
      </c>
      <c r="R219" s="35">
        <f t="shared" si="62"/>
        <v>2.8713245405404572E-3</v>
      </c>
      <c r="S219" s="35">
        <f t="shared" si="63"/>
        <v>2.8556148409598307E-3</v>
      </c>
      <c r="T219" s="35">
        <f t="shared" si="64"/>
        <v>2.726651927674538E-3</v>
      </c>
      <c r="U219" s="35">
        <f t="shared" si="65"/>
        <v>2.8246667746714585E-3</v>
      </c>
      <c r="V219" s="35">
        <f t="shared" si="66"/>
        <v>-1.8257561112069373E-3</v>
      </c>
    </row>
    <row r="220" spans="1:22" s="24" customFormat="1" ht="13.5" x14ac:dyDescent="0.25">
      <c r="A220" s="23" t="s">
        <v>171</v>
      </c>
      <c r="B220" s="21">
        <v>500.5267855626214</v>
      </c>
      <c r="C220" s="21">
        <v>327.74092767383138</v>
      </c>
      <c r="D220" s="21">
        <v>300.60320707016939</v>
      </c>
      <c r="E220" s="21">
        <v>255.73169018690498</v>
      </c>
      <c r="F220" s="21">
        <v>287.22239182720625</v>
      </c>
      <c r="G220" s="21">
        <v>241.43551615670575</v>
      </c>
      <c r="H220" s="21">
        <v>123.07638861</v>
      </c>
      <c r="I220" s="34">
        <f t="shared" si="54"/>
        <v>2.8656115040555084E-3</v>
      </c>
      <c r="J220" s="34">
        <f t="shared" si="55"/>
        <v>-1.9658404230958907E-3</v>
      </c>
      <c r="K220" s="34">
        <f t="shared" si="56"/>
        <v>-6.0789700409765791E-4</v>
      </c>
      <c r="L220" s="34">
        <f t="shared" si="57"/>
        <v>3.1564029335505989E-6</v>
      </c>
      <c r="M220" s="34">
        <f t="shared" si="58"/>
        <v>-2.121552516307397E-5</v>
      </c>
      <c r="N220" s="34">
        <f t="shared" si="67"/>
        <v>-2.8417836928966569E-4</v>
      </c>
      <c r="O220" s="34">
        <f t="shared" si="53"/>
        <v>-1.0551636461554605E-2</v>
      </c>
      <c r="P220" s="35">
        <f t="shared" si="60"/>
        <v>3.35035301424468E-3</v>
      </c>
      <c r="Q220" s="35">
        <f t="shared" si="61"/>
        <v>2.1629438829640197E-3</v>
      </c>
      <c r="R220" s="35">
        <f t="shared" si="62"/>
        <v>2.392126937547675E-3</v>
      </c>
      <c r="S220" s="35">
        <f t="shared" si="63"/>
        <v>2.585700929606406E-3</v>
      </c>
      <c r="T220" s="35">
        <f t="shared" si="64"/>
        <v>2.5227263079806461E-3</v>
      </c>
      <c r="U220" s="35">
        <f t="shared" si="65"/>
        <v>2.5703089745654217E-3</v>
      </c>
      <c r="V220" s="35">
        <f t="shared" si="66"/>
        <v>-1.6417949299632102E-3</v>
      </c>
    </row>
    <row r="221" spans="1:22" s="24" customFormat="1" ht="13.5" x14ac:dyDescent="0.25">
      <c r="A221" s="23" t="s">
        <v>172</v>
      </c>
      <c r="B221" s="21">
        <v>501.90735669626559</v>
      </c>
      <c r="C221" s="21">
        <v>326.83898814317268</v>
      </c>
      <c r="D221" s="21">
        <v>300.1642463642018</v>
      </c>
      <c r="E221" s="21">
        <v>255.10403244350229</v>
      </c>
      <c r="F221" s="21">
        <v>286.98114932128232</v>
      </c>
      <c r="G221" s="21">
        <v>241.33257077494997</v>
      </c>
      <c r="H221" s="21">
        <v>118.27290547</v>
      </c>
      <c r="I221" s="34">
        <f t="shared" si="54"/>
        <v>2.7582362691985669E-3</v>
      </c>
      <c r="J221" s="34">
        <f t="shared" si="55"/>
        <v>-2.7519893138165121E-3</v>
      </c>
      <c r="K221" s="34">
        <f t="shared" si="56"/>
        <v>-1.4602662102175183E-3</v>
      </c>
      <c r="L221" s="34">
        <f t="shared" si="57"/>
        <v>-2.4543604390365585E-3</v>
      </c>
      <c r="M221" s="34">
        <f t="shared" si="58"/>
        <v>-8.3991538538912903E-4</v>
      </c>
      <c r="N221" s="34">
        <f t="shared" si="67"/>
        <v>-4.2638872438699601E-4</v>
      </c>
      <c r="O221" s="34">
        <f t="shared" si="53"/>
        <v>-3.9028469995338433E-2</v>
      </c>
      <c r="P221" s="35">
        <f t="shared" si="60"/>
        <v>3.0975336614088508E-3</v>
      </c>
      <c r="Q221" s="35">
        <f t="shared" si="61"/>
        <v>1.5293292719923308E-3</v>
      </c>
      <c r="R221" s="35">
        <f t="shared" si="62"/>
        <v>1.922240198962973E-3</v>
      </c>
      <c r="S221" s="35">
        <f t="shared" si="63"/>
        <v>2.1315807170820349E-3</v>
      </c>
      <c r="T221" s="35">
        <f t="shared" si="64"/>
        <v>2.2092378961151883E-3</v>
      </c>
      <c r="U221" s="35">
        <f t="shared" si="65"/>
        <v>2.3067728350906788E-3</v>
      </c>
      <c r="V221" s="35">
        <f t="shared" si="66"/>
        <v>-5.4999832611383652E-3</v>
      </c>
    </row>
    <row r="222" spans="1:22" s="24" customFormat="1" ht="13.5" x14ac:dyDescent="0.25">
      <c r="A222" s="23" t="s">
        <v>173</v>
      </c>
      <c r="B222" s="21">
        <v>501.57293377664303</v>
      </c>
      <c r="C222" s="21">
        <v>325.64672417494364</v>
      </c>
      <c r="D222" s="21">
        <v>299.62592398110485</v>
      </c>
      <c r="E222" s="21">
        <v>255.40969909400974</v>
      </c>
      <c r="F222" s="21">
        <v>287.10610816523337</v>
      </c>
      <c r="G222" s="21">
        <v>241.19531026594228</v>
      </c>
      <c r="H222" s="21">
        <v>114.49077222</v>
      </c>
      <c r="I222" s="34">
        <f t="shared" si="54"/>
        <v>-6.6630408014710135E-4</v>
      </c>
      <c r="J222" s="34">
        <f t="shared" si="55"/>
        <v>-3.6478633562124722E-3</v>
      </c>
      <c r="K222" s="34">
        <f t="shared" si="56"/>
        <v>-1.7934260646212511E-3</v>
      </c>
      <c r="L222" s="34">
        <f t="shared" si="57"/>
        <v>1.1982039153973123E-3</v>
      </c>
      <c r="M222" s="34">
        <f t="shared" si="58"/>
        <v>4.3542526833758867E-4</v>
      </c>
      <c r="N222" s="34">
        <f t="shared" si="67"/>
        <v>-5.6876081237989401E-4</v>
      </c>
      <c r="O222" s="34">
        <f t="shared" si="53"/>
        <v>-3.1978019267983077E-2</v>
      </c>
      <c r="P222" s="35">
        <f t="shared" si="60"/>
        <v>2.6498332694164565E-3</v>
      </c>
      <c r="Q222" s="35">
        <f t="shared" si="61"/>
        <v>9.043689619008165E-4</v>
      </c>
      <c r="R222" s="35">
        <f t="shared" si="62"/>
        <v>1.4599098205168332E-3</v>
      </c>
      <c r="S222" s="35">
        <f t="shared" si="63"/>
        <v>1.9719652179567252E-3</v>
      </c>
      <c r="T222" s="35">
        <f t="shared" si="64"/>
        <v>2.0254151093732678E-3</v>
      </c>
      <c r="U222" s="35">
        <f t="shared" si="65"/>
        <v>2.007632164912287E-3</v>
      </c>
      <c r="V222" s="35">
        <f t="shared" si="66"/>
        <v>-9.3008780793148345E-3</v>
      </c>
    </row>
    <row r="223" spans="1:22" s="24" customFormat="1" ht="13.5" x14ac:dyDescent="0.25">
      <c r="A223" s="23" t="s">
        <v>174</v>
      </c>
      <c r="B223" s="21">
        <v>500.73065189433208</v>
      </c>
      <c r="C223" s="21">
        <v>323.55756216315137</v>
      </c>
      <c r="D223" s="21">
        <v>298.30688869385284</v>
      </c>
      <c r="E223" s="21">
        <v>255.5456962553092</v>
      </c>
      <c r="F223" s="21">
        <v>286.62750524436279</v>
      </c>
      <c r="G223" s="21">
        <v>240.56619959965687</v>
      </c>
      <c r="H223" s="21">
        <v>111.57802028</v>
      </c>
      <c r="I223" s="34">
        <f t="shared" si="54"/>
        <v>-1.6792809691083162E-3</v>
      </c>
      <c r="J223" s="34">
        <f t="shared" si="55"/>
        <v>-6.415424620300896E-3</v>
      </c>
      <c r="K223" s="34">
        <f t="shared" si="56"/>
        <v>-4.4022735740822886E-3</v>
      </c>
      <c r="L223" s="34">
        <f t="shared" si="57"/>
        <v>5.3246670655760799E-4</v>
      </c>
      <c r="M223" s="34">
        <f t="shared" si="58"/>
        <v>-1.6669896852042209E-3</v>
      </c>
      <c r="N223" s="34">
        <f t="shared" si="67"/>
        <v>-2.6083038911152751E-3</v>
      </c>
      <c r="O223" s="34">
        <f t="shared" si="53"/>
        <v>-2.5440931906747802E-2</v>
      </c>
      <c r="P223" s="35">
        <f t="shared" si="60"/>
        <v>2.1129848917704184E-3</v>
      </c>
      <c r="Q223" s="35">
        <f t="shared" si="61"/>
        <v>-6.7702547068059686E-5</v>
      </c>
      <c r="R223" s="35">
        <f t="shared" si="62"/>
        <v>7.2237040518558328E-4</v>
      </c>
      <c r="S223" s="35">
        <f t="shared" si="63"/>
        <v>1.6530263667679241E-3</v>
      </c>
      <c r="T223" s="35">
        <f t="shared" si="64"/>
        <v>1.4044294449270991E-3</v>
      </c>
      <c r="U223" s="35">
        <f t="shared" si="65"/>
        <v>1.5109506830012517E-3</v>
      </c>
      <c r="V223" s="35">
        <f t="shared" si="66"/>
        <v>-9.9705337968811533E-3</v>
      </c>
    </row>
    <row r="224" spans="1:22" s="24" customFormat="1" ht="13.5" x14ac:dyDescent="0.25">
      <c r="A224" s="23" t="s">
        <v>175</v>
      </c>
      <c r="B224" s="21">
        <v>499.05668838071023</v>
      </c>
      <c r="C224" s="21">
        <v>321.45596360090161</v>
      </c>
      <c r="D224" s="21">
        <v>297.23658289628946</v>
      </c>
      <c r="E224" s="21">
        <v>255.23248028918619</v>
      </c>
      <c r="F224" s="21">
        <v>285.83979371914489</v>
      </c>
      <c r="G224" s="21">
        <v>239.53674578209893</v>
      </c>
      <c r="H224" s="21">
        <v>108.95156342999999</v>
      </c>
      <c r="I224" s="34">
        <f t="shared" si="54"/>
        <v>-3.343041827555444E-3</v>
      </c>
      <c r="J224" s="34">
        <f t="shared" si="55"/>
        <v>-6.4952849446617096E-3</v>
      </c>
      <c r="K224" s="34">
        <f t="shared" si="56"/>
        <v>-3.5879352375996067E-3</v>
      </c>
      <c r="L224" s="34">
        <f t="shared" si="57"/>
        <v>-1.2256749799068594E-3</v>
      </c>
      <c r="M224" s="34">
        <f t="shared" si="58"/>
        <v>-2.7482063333256926E-3</v>
      </c>
      <c r="N224" s="34">
        <f t="shared" si="67"/>
        <v>-4.2792953427003575E-3</v>
      </c>
      <c r="O224" s="34">
        <f t="shared" si="53"/>
        <v>-2.3539195653490143E-2</v>
      </c>
      <c r="P224" s="35">
        <f t="shared" si="60"/>
        <v>1.3852333264527401E-3</v>
      </c>
      <c r="Q224" s="35">
        <f t="shared" si="61"/>
        <v>-1.0025210732833437E-3</v>
      </c>
      <c r="R224" s="35">
        <f t="shared" si="62"/>
        <v>6.3352677986635935E-5</v>
      </c>
      <c r="S224" s="35">
        <f t="shared" si="63"/>
        <v>1.211459383570363E-3</v>
      </c>
      <c r="T224" s="35">
        <f t="shared" si="64"/>
        <v>7.5895000412117312E-4</v>
      </c>
      <c r="U224" s="35">
        <f t="shared" si="65"/>
        <v>7.9929500806436504E-4</v>
      </c>
      <c r="V224" s="35">
        <f t="shared" si="66"/>
        <v>-1.12611726155882E-2</v>
      </c>
    </row>
    <row r="225" spans="1:22" s="24" customFormat="1" ht="13.5" x14ac:dyDescent="0.25">
      <c r="A225" s="23" t="s">
        <v>176</v>
      </c>
      <c r="B225" s="21">
        <v>495.43088107561067</v>
      </c>
      <c r="C225" s="21">
        <v>318.7807202734532</v>
      </c>
      <c r="D225" s="21">
        <v>296.44806781089324</v>
      </c>
      <c r="E225" s="21">
        <v>254.01595460073185</v>
      </c>
      <c r="F225" s="21">
        <v>283.92311807347869</v>
      </c>
      <c r="G225" s="21">
        <v>238.17557906777239</v>
      </c>
      <c r="H225" s="21">
        <v>104.16728435</v>
      </c>
      <c r="I225" s="34">
        <f t="shared" si="54"/>
        <v>-7.2653215346421204E-3</v>
      </c>
      <c r="J225" s="34">
        <f t="shared" si="55"/>
        <v>-8.322270016336725E-3</v>
      </c>
      <c r="K225" s="34">
        <f t="shared" si="56"/>
        <v>-2.6528197764652431E-3</v>
      </c>
      <c r="L225" s="34">
        <f t="shared" si="57"/>
        <v>-4.7663435589231388E-3</v>
      </c>
      <c r="M225" s="34">
        <f t="shared" si="58"/>
        <v>-6.7054192165750511E-3</v>
      </c>
      <c r="N225" s="34">
        <f t="shared" si="67"/>
        <v>-5.6824964782846536E-3</v>
      </c>
      <c r="O225" s="34">
        <f t="shared" si="53"/>
        <v>-4.3911981887931599E-2</v>
      </c>
      <c r="P225" s="35">
        <f t="shared" si="60"/>
        <v>1.5348773945816994E-4</v>
      </c>
      <c r="Q225" s="35">
        <f t="shared" si="61"/>
        <v>-2.0921421023063218E-3</v>
      </c>
      <c r="R225" s="35">
        <f t="shared" si="62"/>
        <v>-5.1015517083884956E-4</v>
      </c>
      <c r="S225" s="35">
        <f t="shared" si="63"/>
        <v>5.9306536818195296E-4</v>
      </c>
      <c r="T225" s="35">
        <f t="shared" si="64"/>
        <v>-1.0027041931650559E-4</v>
      </c>
      <c r="U225" s="35">
        <f t="shared" si="65"/>
        <v>-3.5822838550142759E-5</v>
      </c>
      <c r="V225" s="35">
        <f t="shared" si="66"/>
        <v>-1.4582300978089408E-2</v>
      </c>
    </row>
    <row r="226" spans="1:22" s="24" customFormat="1" ht="13.5" x14ac:dyDescent="0.25">
      <c r="A226" s="23" t="s">
        <v>177</v>
      </c>
      <c r="B226" s="21">
        <v>491.5679037925288</v>
      </c>
      <c r="C226" s="21">
        <v>316.20770402545213</v>
      </c>
      <c r="D226" s="21">
        <v>294.38963697285527</v>
      </c>
      <c r="E226" s="21">
        <v>252.03739288807151</v>
      </c>
      <c r="F226" s="21">
        <v>282.49591202461471</v>
      </c>
      <c r="G226" s="21">
        <v>237.02030311695742</v>
      </c>
      <c r="H226" s="21">
        <v>102.68636174</v>
      </c>
      <c r="I226" s="34">
        <f t="shared" si="54"/>
        <v>-7.7972073010368582E-3</v>
      </c>
      <c r="J226" s="34">
        <f t="shared" si="55"/>
        <v>-8.0714299340120359E-3</v>
      </c>
      <c r="K226" s="34">
        <f t="shared" si="56"/>
        <v>-6.9436473418037405E-3</v>
      </c>
      <c r="L226" s="34">
        <f t="shared" si="57"/>
        <v>-7.7891237807100975E-3</v>
      </c>
      <c r="M226" s="34">
        <f t="shared" si="58"/>
        <v>-5.026734203780552E-3</v>
      </c>
      <c r="N226" s="34">
        <f t="shared" si="67"/>
        <v>-4.850522271581152E-3</v>
      </c>
      <c r="O226" s="34">
        <f t="shared" si="53"/>
        <v>-1.4216772753949666E-2</v>
      </c>
      <c r="P226" s="35">
        <f t="shared" si="60"/>
        <v>-8.7456916850095197E-4</v>
      </c>
      <c r="Q226" s="35">
        <f t="shared" si="61"/>
        <v>-3.0696475283133102E-3</v>
      </c>
      <c r="R226" s="35">
        <f t="shared" si="62"/>
        <v>-1.4278677147068926E-3</v>
      </c>
      <c r="S226" s="35">
        <f t="shared" si="63"/>
        <v>-2.7406266019075628E-4</v>
      </c>
      <c r="T226" s="35">
        <f t="shared" si="64"/>
        <v>-7.9841695831266016E-4</v>
      </c>
      <c r="U226" s="35">
        <f t="shared" si="65"/>
        <v>-7.9404718841500266E-4</v>
      </c>
      <c r="V226" s="35">
        <f t="shared" si="66"/>
        <v>-1.5427450407217718E-2</v>
      </c>
    </row>
    <row r="227" spans="1:22" s="24" customFormat="1" ht="13.5" x14ac:dyDescent="0.25">
      <c r="A227" s="23" t="s">
        <v>178</v>
      </c>
      <c r="B227" s="21">
        <v>489.41233378528534</v>
      </c>
      <c r="C227" s="21">
        <v>314.33982381175338</v>
      </c>
      <c r="D227" s="21">
        <v>292.37904607962076</v>
      </c>
      <c r="E227" s="21">
        <v>250.4929380070318</v>
      </c>
      <c r="F227" s="21">
        <v>281.4590207787536</v>
      </c>
      <c r="G227" s="21">
        <v>236.05947955390337</v>
      </c>
      <c r="H227" s="21">
        <v>100.49321811999999</v>
      </c>
      <c r="I227" s="34">
        <f t="shared" si="54"/>
        <v>-4.3850910334317407E-3</v>
      </c>
      <c r="J227" s="34">
        <f t="shared" si="55"/>
        <v>-5.9071306293929041E-3</v>
      </c>
      <c r="K227" s="34">
        <f t="shared" si="56"/>
        <v>-6.8296931709586556E-3</v>
      </c>
      <c r="L227" s="34">
        <f t="shared" si="57"/>
        <v>-6.1278799282200027E-3</v>
      </c>
      <c r="M227" s="34">
        <f t="shared" si="58"/>
        <v>-3.6704646040002379E-3</v>
      </c>
      <c r="N227" s="34">
        <f t="shared" si="67"/>
        <v>-4.0537605868301158E-3</v>
      </c>
      <c r="O227" s="34">
        <f t="shared" si="53"/>
        <v>-2.1357691350999471E-2</v>
      </c>
      <c r="P227" s="35">
        <f t="shared" si="60"/>
        <v>-1.2461788745199145E-3</v>
      </c>
      <c r="Q227" s="35">
        <f t="shared" si="61"/>
        <v>-3.5690807906899945E-3</v>
      </c>
      <c r="R227" s="35">
        <f t="shared" si="62"/>
        <v>-2.1056599329214135E-3</v>
      </c>
      <c r="S227" s="35">
        <f t="shared" si="63"/>
        <v>-9.3503163272827278E-4</v>
      </c>
      <c r="T227" s="35">
        <f t="shared" si="64"/>
        <v>-1.2903930152417186E-3</v>
      </c>
      <c r="U227" s="35">
        <f t="shared" si="65"/>
        <v>-1.4206453642394148E-3</v>
      </c>
      <c r="V227" s="35">
        <f t="shared" si="66"/>
        <v>-1.6934481149981109E-2</v>
      </c>
    </row>
    <row r="228" spans="1:22" s="24" customFormat="1" ht="13.5" x14ac:dyDescent="0.25">
      <c r="A228" s="23" t="s">
        <v>179</v>
      </c>
      <c r="B228" s="21">
        <v>489.28486513791324</v>
      </c>
      <c r="C228" s="21">
        <v>312.7682747668149</v>
      </c>
      <c r="D228" s="21">
        <v>290.873976644332</v>
      </c>
      <c r="E228" s="21">
        <v>249.10954130005112</v>
      </c>
      <c r="F228" s="21">
        <v>281.29059169907043</v>
      </c>
      <c r="G228" s="21">
        <v>233.92050328853301</v>
      </c>
      <c r="H228" s="21">
        <v>102.02723854</v>
      </c>
      <c r="I228" s="34">
        <f t="shared" si="54"/>
        <v>-2.6045246221363227E-4</v>
      </c>
      <c r="J228" s="34">
        <f t="shared" si="55"/>
        <v>-4.9995225736323571E-3</v>
      </c>
      <c r="K228" s="34">
        <f t="shared" si="56"/>
        <v>-5.1476651814470293E-3</v>
      </c>
      <c r="L228" s="34">
        <f t="shared" si="57"/>
        <v>-5.5226974380484994E-3</v>
      </c>
      <c r="M228" s="34">
        <f t="shared" si="58"/>
        <v>-5.9841421751964977E-4</v>
      </c>
      <c r="N228" s="34">
        <f t="shared" si="67"/>
        <v>-9.0611750454271927E-3</v>
      </c>
      <c r="O228" s="34">
        <f t="shared" si="53"/>
        <v>1.5264914873839693E-2</v>
      </c>
      <c r="P228" s="35">
        <f t="shared" si="60"/>
        <v>-1.2786236511837762E-3</v>
      </c>
      <c r="Q228" s="35">
        <f t="shared" si="61"/>
        <v>-4.0801179768593081E-3</v>
      </c>
      <c r="R228" s="35">
        <f t="shared" si="62"/>
        <v>-2.785838690572921E-3</v>
      </c>
      <c r="S228" s="35">
        <f t="shared" si="63"/>
        <v>-1.6277651636950738E-3</v>
      </c>
      <c r="T228" s="35">
        <f t="shared" si="64"/>
        <v>-1.5343555291236911E-3</v>
      </c>
      <c r="U228" s="35">
        <f t="shared" si="65"/>
        <v>-2.4198664656762767E-3</v>
      </c>
      <c r="V228" s="35">
        <f t="shared" si="66"/>
        <v>-1.6415004801246896E-2</v>
      </c>
    </row>
    <row r="229" spans="1:22" s="24" customFormat="1" ht="13.5" x14ac:dyDescent="0.25">
      <c r="A229" s="23" t="s">
        <v>180</v>
      </c>
      <c r="B229" s="21">
        <v>487.75041865249591</v>
      </c>
      <c r="C229" s="21">
        <v>309.66860806270614</v>
      </c>
      <c r="D229" s="21">
        <v>287.69969296269375</v>
      </c>
      <c r="E229" s="21">
        <v>246.58562732799805</v>
      </c>
      <c r="F229" s="21">
        <v>279.74556574339346</v>
      </c>
      <c r="G229" s="21">
        <v>231.74149270803545</v>
      </c>
      <c r="H229" s="21">
        <v>106.11346521999999</v>
      </c>
      <c r="I229" s="34">
        <f t="shared" si="54"/>
        <v>-3.13610044934626E-3</v>
      </c>
      <c r="J229" s="34">
        <f t="shared" si="55"/>
        <v>-9.91042555840972E-3</v>
      </c>
      <c r="K229" s="34">
        <f t="shared" si="56"/>
        <v>-1.091291740243794E-2</v>
      </c>
      <c r="L229" s="34">
        <f t="shared" si="57"/>
        <v>-1.0131743484738808E-2</v>
      </c>
      <c r="M229" s="34">
        <f t="shared" si="58"/>
        <v>-5.4926328902243282E-3</v>
      </c>
      <c r="N229" s="34">
        <f t="shared" si="67"/>
        <v>-9.3151756680765405E-3</v>
      </c>
      <c r="O229" s="34">
        <f t="shared" si="53"/>
        <v>4.0050350656094469E-2</v>
      </c>
      <c r="P229" s="35">
        <f t="shared" si="60"/>
        <v>-1.7197579385698526E-3</v>
      </c>
      <c r="Q229" s="35">
        <f t="shared" si="61"/>
        <v>-5.0364421908061603E-3</v>
      </c>
      <c r="R229" s="35">
        <f t="shared" si="62"/>
        <v>-3.80656756698468E-3</v>
      </c>
      <c r="S229" s="35">
        <f t="shared" si="63"/>
        <v>-2.6948192034486171E-3</v>
      </c>
      <c r="T229" s="35">
        <f t="shared" si="64"/>
        <v>-2.1054836082159086E-3</v>
      </c>
      <c r="U229" s="35">
        <f t="shared" si="65"/>
        <v>-3.3306992990941044E-3</v>
      </c>
      <c r="V229" s="35">
        <f t="shared" si="66"/>
        <v>-1.314528138106389E-2</v>
      </c>
    </row>
    <row r="230" spans="1:22" s="24" customFormat="1" ht="13.5" x14ac:dyDescent="0.25">
      <c r="A230" s="23" t="s">
        <v>184</v>
      </c>
      <c r="B230" s="21">
        <v>486.86744514890387</v>
      </c>
      <c r="C230" s="21">
        <v>308.8388924752586</v>
      </c>
      <c r="D230" s="21">
        <v>286.3142791216203</v>
      </c>
      <c r="E230" s="21">
        <v>245.33059851949531</v>
      </c>
      <c r="F230" s="21">
        <v>279.88366133103722</v>
      </c>
      <c r="G230" s="21">
        <v>230.14012010294539</v>
      </c>
      <c r="H230" s="21">
        <v>105.29619661</v>
      </c>
      <c r="I230" s="34">
        <f t="shared" si="54"/>
        <v>-1.8102977871990852E-3</v>
      </c>
      <c r="J230" s="34">
        <f t="shared" si="55"/>
        <v>-2.6793661541551065E-3</v>
      </c>
      <c r="K230" s="34">
        <f t="shared" si="56"/>
        <v>-4.8154859909881496E-3</v>
      </c>
      <c r="L230" s="34">
        <f t="shared" si="57"/>
        <v>-5.0896267641477562E-3</v>
      </c>
      <c r="M230" s="34">
        <f t="shared" si="58"/>
        <v>4.9364710134649332E-4</v>
      </c>
      <c r="N230" s="34">
        <f t="shared" si="67"/>
        <v>-6.9101678183612417E-3</v>
      </c>
      <c r="O230" s="34">
        <f t="shared" si="53"/>
        <v>-7.7018369752188866E-3</v>
      </c>
      <c r="P230" s="35">
        <f t="shared" si="60"/>
        <v>-1.9570478628543821E-3</v>
      </c>
      <c r="Q230" s="35">
        <f t="shared" si="61"/>
        <v>-5.178581221772365E-3</v>
      </c>
      <c r="R230" s="35">
        <f t="shared" si="62"/>
        <v>-4.094056315881423E-3</v>
      </c>
      <c r="S230" s="35">
        <f t="shared" si="63"/>
        <v>-3.3438047396320645E-3</v>
      </c>
      <c r="T230" s="35">
        <f t="shared" si="64"/>
        <v>-2.1254878091765696E-3</v>
      </c>
      <c r="U230" s="35">
        <f t="shared" si="65"/>
        <v>-3.997431280701502E-3</v>
      </c>
      <c r="V230" s="35">
        <f t="shared" si="66"/>
        <v>-1.3808899807539151E-2</v>
      </c>
    </row>
    <row r="231" spans="1:22" s="24" customFormat="1" ht="13.5" x14ac:dyDescent="0.25">
      <c r="A231" s="23" t="s">
        <v>185</v>
      </c>
      <c r="B231" s="21">
        <v>486.97843296972707</v>
      </c>
      <c r="C231" s="21">
        <v>308.29269626418761</v>
      </c>
      <c r="D231" s="21">
        <v>285.39982731406303</v>
      </c>
      <c r="E231" s="21">
        <v>244.51810208215394</v>
      </c>
      <c r="F231" s="21">
        <v>279.56925742535026</v>
      </c>
      <c r="G231" s="21">
        <v>229.08207034601088</v>
      </c>
      <c r="H231" s="21">
        <v>107.49867894</v>
      </c>
      <c r="I231" s="34">
        <f t="shared" si="54"/>
        <v>2.2796311794733574E-4</v>
      </c>
      <c r="J231" s="34">
        <f t="shared" si="55"/>
        <v>-1.7685473700976579E-3</v>
      </c>
      <c r="K231" s="34">
        <f t="shared" si="56"/>
        <v>-3.1938742641921488E-3</v>
      </c>
      <c r="L231" s="34">
        <f t="shared" si="57"/>
        <v>-3.3118430487047491E-3</v>
      </c>
      <c r="M231" s="34">
        <f t="shared" si="58"/>
        <v>-1.1233378332688457E-3</v>
      </c>
      <c r="N231" s="34">
        <f t="shared" si="67"/>
        <v>-4.5974155069582207E-3</v>
      </c>
      <c r="O231" s="34">
        <f t="shared" si="53"/>
        <v>2.0917016957009815E-2</v>
      </c>
      <c r="P231" s="35">
        <f t="shared" si="60"/>
        <v>-2.0409405461232623E-3</v>
      </c>
      <c r="Q231" s="35">
        <f t="shared" si="61"/>
        <v>-5.2445912411769992E-3</v>
      </c>
      <c r="R231" s="35">
        <f t="shared" si="62"/>
        <v>-4.3623251015759345E-3</v>
      </c>
      <c r="S231" s="35">
        <f t="shared" si="63"/>
        <v>-3.7237888664623333E-3</v>
      </c>
      <c r="T231" s="35">
        <f t="shared" si="64"/>
        <v>-2.2470214603972248E-3</v>
      </c>
      <c r="U231" s="35">
        <f t="shared" si="65"/>
        <v>-4.3864700429492752E-3</v>
      </c>
      <c r="V231" s="35">
        <f t="shared" si="66"/>
        <v>-1.1791187813855811E-2</v>
      </c>
    </row>
    <row r="232" spans="1:22" s="24" customFormat="1" ht="13.5" x14ac:dyDescent="0.25">
      <c r="A232" s="23" t="s">
        <v>186</v>
      </c>
      <c r="B232" s="21">
        <v>487.22060559410568</v>
      </c>
      <c r="C232" s="21">
        <v>307.6021170245063</v>
      </c>
      <c r="D232" s="21">
        <v>284.82802511858677</v>
      </c>
      <c r="E232" s="21">
        <v>243.64733107435472</v>
      </c>
      <c r="F232" s="21">
        <v>278.93818873120404</v>
      </c>
      <c r="G232" s="21">
        <v>228.52158993422935</v>
      </c>
      <c r="H232" s="21">
        <v>107.78987318999999</v>
      </c>
      <c r="I232" s="34">
        <f t="shared" si="54"/>
        <v>4.9729640571919483E-4</v>
      </c>
      <c r="J232" s="34">
        <f t="shared" si="55"/>
        <v>-2.2400116773753512E-3</v>
      </c>
      <c r="K232" s="34">
        <f t="shared" si="56"/>
        <v>-2.0035127591266442E-3</v>
      </c>
      <c r="L232" s="34">
        <f t="shared" si="57"/>
        <v>-3.5611719557133484E-3</v>
      </c>
      <c r="M232" s="34">
        <f t="shared" si="58"/>
        <v>-2.2572893026863955E-3</v>
      </c>
      <c r="N232" s="34">
        <f t="shared" si="67"/>
        <v>-2.4466358756709493E-3</v>
      </c>
      <c r="O232" s="34">
        <f t="shared" si="53"/>
        <v>2.7088170093933764E-3</v>
      </c>
      <c r="P232" s="35">
        <f t="shared" si="60"/>
        <v>-2.2383001376512887E-3</v>
      </c>
      <c r="Q232" s="35">
        <f t="shared" si="61"/>
        <v>-5.2674388457002877E-3</v>
      </c>
      <c r="R232" s="35">
        <f t="shared" si="62"/>
        <v>-4.4786264144950167E-3</v>
      </c>
      <c r="S232" s="35">
        <f t="shared" si="63"/>
        <v>-4.020816229682909E-3</v>
      </c>
      <c r="T232" s="35">
        <f t="shared" si="64"/>
        <v>-2.433360941857502E-3</v>
      </c>
      <c r="U232" s="35">
        <f t="shared" si="65"/>
        <v>-4.5666748351477155E-3</v>
      </c>
      <c r="V232" s="35">
        <f t="shared" si="66"/>
        <v>-1.0686150024610146E-2</v>
      </c>
    </row>
    <row r="233" spans="1:22" s="24" customFormat="1" ht="13.5" x14ac:dyDescent="0.25">
      <c r="A233" s="23" t="s">
        <v>187</v>
      </c>
      <c r="B233" s="21">
        <v>487.51708531379825</v>
      </c>
      <c r="C233" s="21">
        <v>307.45836136076235</v>
      </c>
      <c r="D233" s="21">
        <v>284.1762872821144</v>
      </c>
      <c r="E233" s="21">
        <v>243.0645169618891</v>
      </c>
      <c r="F233" s="21">
        <v>279.11472426013421</v>
      </c>
      <c r="G233" s="21">
        <v>228.33857592221904</v>
      </c>
      <c r="H233" s="21">
        <v>108.34636324</v>
      </c>
      <c r="I233" s="34">
        <f t="shared" si="54"/>
        <v>6.0851227614039339E-4</v>
      </c>
      <c r="J233" s="34">
        <f t="shared" si="55"/>
        <v>-4.6734289456302022E-4</v>
      </c>
      <c r="K233" s="34">
        <f t="shared" si="56"/>
        <v>-2.2881801613482949E-3</v>
      </c>
      <c r="L233" s="34">
        <f t="shared" si="57"/>
        <v>-2.3920397974224782E-3</v>
      </c>
      <c r="M233" s="34">
        <f t="shared" si="58"/>
        <v>6.3288404407146437E-4</v>
      </c>
      <c r="N233" s="34">
        <f t="shared" si="67"/>
        <v>-8.0086092549500997E-4</v>
      </c>
      <c r="O233" s="34">
        <f t="shared" si="53"/>
        <v>5.1627303524060105E-3</v>
      </c>
      <c r="P233" s="35">
        <f t="shared" si="60"/>
        <v>-2.4174438037394695E-3</v>
      </c>
      <c r="Q233" s="35">
        <f t="shared" si="61"/>
        <v>-5.0770516440958305E-3</v>
      </c>
      <c r="R233" s="35">
        <f t="shared" si="62"/>
        <v>-4.5476192437559149E-3</v>
      </c>
      <c r="S233" s="35">
        <f t="shared" si="63"/>
        <v>-4.0156228428817357E-3</v>
      </c>
      <c r="T233" s="35">
        <f t="shared" si="64"/>
        <v>-2.3106276560691187E-3</v>
      </c>
      <c r="U233" s="35">
        <f t="shared" si="65"/>
        <v>-4.5978808519067165E-3</v>
      </c>
      <c r="V233" s="35">
        <f t="shared" si="66"/>
        <v>-7.0035499956314405E-3</v>
      </c>
    </row>
    <row r="234" spans="1:22" s="24" customFormat="1" ht="13.5" x14ac:dyDescent="0.25">
      <c r="A234" s="23" t="s">
        <v>189</v>
      </c>
      <c r="B234" s="21">
        <v>488.42816834844757</v>
      </c>
      <c r="C234" s="21">
        <v>307.63845914622692</v>
      </c>
      <c r="D234" s="21">
        <v>283.97743569534282</v>
      </c>
      <c r="E234" s="21">
        <v>242.65877483843795</v>
      </c>
      <c r="F234" s="21">
        <v>280.05585369142716</v>
      </c>
      <c r="G234" s="21">
        <v>228.43580211609952</v>
      </c>
      <c r="H234" s="21">
        <v>108.91080737</v>
      </c>
      <c r="I234" s="34">
        <f t="shared" si="54"/>
        <v>1.868822779950142E-3</v>
      </c>
      <c r="J234" s="34">
        <f t="shared" si="55"/>
        <v>5.8576317348301582E-4</v>
      </c>
      <c r="K234" s="34">
        <f t="shared" si="56"/>
        <v>-6.997472895202304E-4</v>
      </c>
      <c r="L234" s="34">
        <f t="shared" si="57"/>
        <v>-1.6692774762955866E-3</v>
      </c>
      <c r="M234" s="34">
        <f t="shared" si="58"/>
        <v>3.371837275112078E-3</v>
      </c>
      <c r="N234" s="34">
        <f t="shared" si="67"/>
        <v>4.2579837194748341E-4</v>
      </c>
      <c r="O234" s="34">
        <f t="shared" si="53"/>
        <v>5.209626914284957E-3</v>
      </c>
      <c r="P234" s="35">
        <f t="shared" si="60"/>
        <v>-2.2061832320646991E-3</v>
      </c>
      <c r="Q234" s="35">
        <f t="shared" si="61"/>
        <v>-4.7242494332878724E-3</v>
      </c>
      <c r="R234" s="35">
        <f t="shared" si="62"/>
        <v>-4.4564793458308303E-3</v>
      </c>
      <c r="S234" s="35">
        <f t="shared" si="63"/>
        <v>-4.2545796255228112E-3</v>
      </c>
      <c r="T234" s="35">
        <f t="shared" si="64"/>
        <v>-2.0659266555045782E-3</v>
      </c>
      <c r="U234" s="35">
        <f t="shared" si="65"/>
        <v>-4.5150009198794347E-3</v>
      </c>
      <c r="V234" s="35">
        <f t="shared" si="66"/>
        <v>-3.904579480442438E-3</v>
      </c>
    </row>
    <row r="235" spans="1:22" s="24" customFormat="1" ht="13.5" x14ac:dyDescent="0.25">
      <c r="A235" s="23" t="s">
        <v>190</v>
      </c>
      <c r="B235" s="21">
        <v>489.6026200386296</v>
      </c>
      <c r="C235" s="21">
        <v>307.7582335826653</v>
      </c>
      <c r="D235" s="21">
        <v>284.13932974870721</v>
      </c>
      <c r="E235" s="21">
        <v>242.38004686130051</v>
      </c>
      <c r="F235" s="21">
        <v>281.00861557823418</v>
      </c>
      <c r="G235" s="21">
        <v>228.79039176436947</v>
      </c>
      <c r="H235" s="21">
        <v>111.27884047000001</v>
      </c>
      <c r="I235" s="34">
        <f t="shared" si="54"/>
        <v>2.404553558311903E-3</v>
      </c>
      <c r="J235" s="34">
        <f t="shared" si="55"/>
        <v>3.8933505508635164E-4</v>
      </c>
      <c r="K235" s="34">
        <f t="shared" si="56"/>
        <v>5.7009477872064346E-4</v>
      </c>
      <c r="L235" s="34">
        <f t="shared" si="57"/>
        <v>-1.1486416566761813E-3</v>
      </c>
      <c r="M235" s="34">
        <f t="shared" si="58"/>
        <v>3.4020423935034144E-3</v>
      </c>
      <c r="N235" s="34">
        <f t="shared" si="67"/>
        <v>1.5522507636072512E-3</v>
      </c>
      <c r="O235" s="34">
        <f t="shared" si="53"/>
        <v>2.1742866086330116E-2</v>
      </c>
      <c r="P235" s="35">
        <f t="shared" si="60"/>
        <v>-1.8658636881130142E-3</v>
      </c>
      <c r="Q235" s="35">
        <f t="shared" si="61"/>
        <v>-4.1571861270056016E-3</v>
      </c>
      <c r="R235" s="35">
        <f t="shared" si="62"/>
        <v>-4.0421153164305864E-3</v>
      </c>
      <c r="S235" s="35">
        <f t="shared" si="63"/>
        <v>-4.3946719891256262E-3</v>
      </c>
      <c r="T235" s="35">
        <f t="shared" si="64"/>
        <v>-1.643507315612275E-3</v>
      </c>
      <c r="U235" s="35">
        <f t="shared" si="65"/>
        <v>-4.1682880319858914E-3</v>
      </c>
      <c r="V235" s="35">
        <f t="shared" si="66"/>
        <v>2.74036856473889E-5</v>
      </c>
    </row>
    <row r="236" spans="1:22" s="24" customFormat="1" ht="13.5" x14ac:dyDescent="0.25">
      <c r="A236" s="23" t="s">
        <v>191</v>
      </c>
      <c r="B236" s="21">
        <v>491.4181247071636</v>
      </c>
      <c r="C236" s="21">
        <v>308.19500609749235</v>
      </c>
      <c r="D236" s="21">
        <v>284.64725706571232</v>
      </c>
      <c r="E236" s="21">
        <v>242.4538292258045</v>
      </c>
      <c r="F236" s="21">
        <v>281.32068754394572</v>
      </c>
      <c r="G236" s="21">
        <v>229.38518730340292</v>
      </c>
      <c r="H236" s="21">
        <v>112.61830811</v>
      </c>
      <c r="I236" s="34">
        <f t="shared" si="54"/>
        <v>3.7081187767964985E-3</v>
      </c>
      <c r="J236" s="34">
        <f t="shared" si="55"/>
        <v>1.4192065951981624E-3</v>
      </c>
      <c r="K236" s="34">
        <f t="shared" si="56"/>
        <v>1.787599476124348E-3</v>
      </c>
      <c r="L236" s="34">
        <f t="shared" si="57"/>
        <v>3.0440774915026361E-4</v>
      </c>
      <c r="M236" s="34">
        <f t="shared" si="58"/>
        <v>1.1105423407370809E-3</v>
      </c>
      <c r="N236" s="34">
        <f t="shared" si="67"/>
        <v>2.5997400259973307E-3</v>
      </c>
      <c r="O236" s="34">
        <f t="shared" si="53"/>
        <v>1.2037038077882437E-2</v>
      </c>
      <c r="P236" s="35">
        <f t="shared" si="60"/>
        <v>-1.2782669710836858E-3</v>
      </c>
      <c r="Q236" s="35">
        <f t="shared" si="61"/>
        <v>-3.4976451653506127E-3</v>
      </c>
      <c r="R236" s="35">
        <f t="shared" si="62"/>
        <v>-3.5941540902869229E-3</v>
      </c>
      <c r="S236" s="35">
        <f t="shared" si="63"/>
        <v>-4.2671650950375324E-3</v>
      </c>
      <c r="T236" s="35">
        <f t="shared" si="64"/>
        <v>-1.3219449261070439E-3</v>
      </c>
      <c r="U236" s="35">
        <f t="shared" si="65"/>
        <v>-3.5950350845944169E-3</v>
      </c>
      <c r="V236" s="35">
        <f t="shared" si="66"/>
        <v>2.9920898299284366E-3</v>
      </c>
    </row>
    <row r="237" spans="1:22" s="24" customFormat="1" ht="13.5" x14ac:dyDescent="0.25">
      <c r="A237" s="23" t="s">
        <v>192</v>
      </c>
      <c r="B237" s="21">
        <v>493.75950733017396</v>
      </c>
      <c r="C237" s="21">
        <v>309.35166912139391</v>
      </c>
      <c r="D237" s="21">
        <v>285.41131440280412</v>
      </c>
      <c r="E237" s="21">
        <v>242.96650661306799</v>
      </c>
      <c r="F237" s="21">
        <v>282.24801467927119</v>
      </c>
      <c r="G237" s="21">
        <v>230.18587360594799</v>
      </c>
      <c r="H237" s="21">
        <v>112.29621471</v>
      </c>
      <c r="I237" s="34">
        <f t="shared" si="54"/>
        <v>4.7645426680295779E-3</v>
      </c>
      <c r="J237" s="34">
        <f t="shared" si="55"/>
        <v>3.7530232515697124E-3</v>
      </c>
      <c r="K237" s="34">
        <f t="shared" si="56"/>
        <v>2.6842251879329103E-3</v>
      </c>
      <c r="L237" s="34">
        <f t="shared" si="57"/>
        <v>2.1145361527205348E-3</v>
      </c>
      <c r="M237" s="34">
        <f t="shared" si="58"/>
        <v>3.2963346685288123E-3</v>
      </c>
      <c r="N237" s="34">
        <f t="shared" si="67"/>
        <v>3.4905754462951585E-3</v>
      </c>
      <c r="O237" s="34">
        <f t="shared" si="53"/>
        <v>-2.8600447423290628E-3</v>
      </c>
      <c r="P237" s="35">
        <f t="shared" si="60"/>
        <v>-2.7577828752771064E-4</v>
      </c>
      <c r="Q237" s="35">
        <f t="shared" si="61"/>
        <v>-2.4913707263584102E-3</v>
      </c>
      <c r="R237" s="35">
        <f t="shared" si="62"/>
        <v>-3.1494003432537437E-3</v>
      </c>
      <c r="S237" s="35">
        <f t="shared" si="63"/>
        <v>-3.6937584524005598E-3</v>
      </c>
      <c r="T237" s="35">
        <f t="shared" si="64"/>
        <v>-4.8846543568172214E-4</v>
      </c>
      <c r="U237" s="35">
        <f t="shared" si="65"/>
        <v>-2.8306124242127658E-3</v>
      </c>
      <c r="V237" s="35">
        <f t="shared" si="66"/>
        <v>6.4130845920619822E-3</v>
      </c>
    </row>
    <row r="238" spans="1:22" s="24" customFormat="1" ht="13.5" x14ac:dyDescent="0.25">
      <c r="A238" s="23" t="s">
        <v>193</v>
      </c>
      <c r="B238" s="21">
        <v>495.78291978037328</v>
      </c>
      <c r="C238" s="21">
        <v>310.24905063553467</v>
      </c>
      <c r="D238" s="21">
        <v>285.91240841277562</v>
      </c>
      <c r="E238" s="21">
        <v>243.51494084733619</v>
      </c>
      <c r="F238" s="21">
        <v>282.68404562081594</v>
      </c>
      <c r="G238" s="21">
        <v>231.12382041750075</v>
      </c>
      <c r="H238" s="21">
        <v>113.74918321</v>
      </c>
      <c r="I238" s="34">
        <f t="shared" si="54"/>
        <v>4.0979716241621106E-3</v>
      </c>
      <c r="J238" s="34">
        <f t="shared" si="55"/>
        <v>2.9008458777334614E-3</v>
      </c>
      <c r="K238" s="34">
        <f t="shared" si="56"/>
        <v>1.7556907686718274E-3</v>
      </c>
      <c r="L238" s="34">
        <f t="shared" si="57"/>
        <v>2.2572421273751903E-3</v>
      </c>
      <c r="M238" s="34">
        <f t="shared" si="58"/>
        <v>1.544850340365445E-3</v>
      </c>
      <c r="N238" s="34">
        <f t="shared" si="67"/>
        <v>4.0747366328761818E-3</v>
      </c>
      <c r="O238" s="34">
        <f t="shared" si="53"/>
        <v>1.2938713061274807E-2</v>
      </c>
      <c r="P238" s="35">
        <f t="shared" si="60"/>
        <v>7.154866229055366E-4</v>
      </c>
      <c r="Q238" s="35">
        <f t="shared" si="61"/>
        <v>-1.5770144087129511E-3</v>
      </c>
      <c r="R238" s="35">
        <f t="shared" si="62"/>
        <v>-2.4244555007141137E-3</v>
      </c>
      <c r="S238" s="35">
        <f t="shared" si="63"/>
        <v>-2.856561293393452E-3</v>
      </c>
      <c r="T238" s="35">
        <f t="shared" si="64"/>
        <v>5.9166609663777615E-5</v>
      </c>
      <c r="U238" s="35">
        <f t="shared" si="65"/>
        <v>-2.0868408488413214E-3</v>
      </c>
      <c r="V238" s="35">
        <f t="shared" si="66"/>
        <v>8.6760417433306876E-3</v>
      </c>
    </row>
    <row r="239" spans="1:22" s="24" customFormat="1" ht="13.5" x14ac:dyDescent="0.25">
      <c r="A239" s="23" t="s">
        <v>194</v>
      </c>
      <c r="B239" s="21">
        <v>499.41596165570007</v>
      </c>
      <c r="C239" s="21">
        <v>311.62394908377394</v>
      </c>
      <c r="D239" s="21">
        <v>287.21259649813533</v>
      </c>
      <c r="E239" s="21">
        <v>244.41411618128015</v>
      </c>
      <c r="F239" s="21">
        <v>283.65582964603175</v>
      </c>
      <c r="G239" s="21">
        <v>232.33056905919361</v>
      </c>
      <c r="H239" s="21">
        <v>114.92779244</v>
      </c>
      <c r="I239" s="34">
        <f t="shared" si="54"/>
        <v>7.3278883365651172E-3</v>
      </c>
      <c r="J239" s="34">
        <f t="shared" si="55"/>
        <v>4.4315959885222259E-3</v>
      </c>
      <c r="K239" s="34">
        <f t="shared" si="56"/>
        <v>4.5475049249440336E-3</v>
      </c>
      <c r="L239" s="34">
        <f t="shared" si="57"/>
        <v>3.6924852775570235E-3</v>
      </c>
      <c r="M239" s="34">
        <f t="shared" si="58"/>
        <v>3.4377038261272576E-3</v>
      </c>
      <c r="N239" s="34">
        <f t="shared" si="67"/>
        <v>5.2212214193802725E-3</v>
      </c>
      <c r="O239" s="34">
        <f t="shared" si="53"/>
        <v>1.0361474225481662E-2</v>
      </c>
      <c r="P239" s="35">
        <f t="shared" si="60"/>
        <v>1.6915682370719411E-3</v>
      </c>
      <c r="Q239" s="35">
        <f t="shared" si="61"/>
        <v>-7.1545385722002371E-4</v>
      </c>
      <c r="R239" s="35">
        <f t="shared" si="62"/>
        <v>-1.47635565938889E-3</v>
      </c>
      <c r="S239" s="35">
        <f t="shared" si="63"/>
        <v>-2.0381975262453666E-3</v>
      </c>
      <c r="T239" s="35">
        <f t="shared" si="64"/>
        <v>6.515139788410688E-4</v>
      </c>
      <c r="U239" s="35">
        <f t="shared" si="65"/>
        <v>-1.3139256816571225E-3</v>
      </c>
      <c r="V239" s="35">
        <f t="shared" si="66"/>
        <v>1.1319305541370783E-2</v>
      </c>
    </row>
    <row r="240" spans="1:22" s="24" customFormat="1" ht="13.5" x14ac:dyDescent="0.25">
      <c r="A240" s="23" t="s">
        <v>195</v>
      </c>
      <c r="B240" s="21">
        <v>502.12470679761543</v>
      </c>
      <c r="C240" s="21">
        <v>313.33139815514483</v>
      </c>
      <c r="D240" s="21">
        <v>287.97512117105543</v>
      </c>
      <c r="E240" s="21">
        <v>245.53811334509427</v>
      </c>
      <c r="F240" s="21">
        <v>284.84163374289096</v>
      </c>
      <c r="G240" s="21">
        <v>233.52016013726052</v>
      </c>
      <c r="H240" s="21">
        <v>115.94151371</v>
      </c>
      <c r="I240" s="34">
        <f t="shared" si="54"/>
        <v>5.4238257282268861E-3</v>
      </c>
      <c r="J240" s="34">
        <f t="shared" si="55"/>
        <v>5.4791972067328954E-3</v>
      </c>
      <c r="K240" s="34">
        <f t="shared" si="56"/>
        <v>2.6549137545402142E-3</v>
      </c>
      <c r="L240" s="34">
        <f t="shared" si="57"/>
        <v>4.5987407821423201E-3</v>
      </c>
      <c r="M240" s="34">
        <f t="shared" si="58"/>
        <v>4.1804326684875661E-3</v>
      </c>
      <c r="N240" s="34">
        <f t="shared" si="67"/>
        <v>5.1202520739482412E-3</v>
      </c>
      <c r="O240" s="34">
        <f t="shared" si="53"/>
        <v>8.8205058887668181E-3</v>
      </c>
      <c r="P240" s="35">
        <f t="shared" si="60"/>
        <v>2.1652580862753178E-3</v>
      </c>
      <c r="Q240" s="35">
        <f t="shared" si="61"/>
        <v>1.5777279114374755E-4</v>
      </c>
      <c r="R240" s="35">
        <f t="shared" si="62"/>
        <v>-8.2614074805661909E-4</v>
      </c>
      <c r="S240" s="35">
        <f t="shared" si="63"/>
        <v>-1.1947443412294648E-3</v>
      </c>
      <c r="T240" s="35">
        <f t="shared" si="64"/>
        <v>1.0497512193416703E-3</v>
      </c>
      <c r="U240" s="35">
        <f t="shared" si="65"/>
        <v>-1.3214008837583667E-4</v>
      </c>
      <c r="V240" s="35">
        <f t="shared" si="66"/>
        <v>1.0782271459281375E-2</v>
      </c>
    </row>
    <row r="241" spans="1:22" s="24" customFormat="1" ht="13.5" x14ac:dyDescent="0.25">
      <c r="A241" s="23" t="s">
        <v>196</v>
      </c>
      <c r="B241" s="21">
        <v>504.77706871079658</v>
      </c>
      <c r="C241" s="21">
        <v>315.48580809750268</v>
      </c>
      <c r="D241" s="21">
        <v>289.21281000323211</v>
      </c>
      <c r="E241" s="21">
        <v>246.72045186304342</v>
      </c>
      <c r="F241" s="21">
        <v>286.20906858812884</v>
      </c>
      <c r="G241" s="21">
        <v>234.73834715470403</v>
      </c>
      <c r="H241" s="21">
        <v>114.51953026</v>
      </c>
      <c r="I241" s="34">
        <f t="shared" si="54"/>
        <v>5.2822772456209855E-3</v>
      </c>
      <c r="J241" s="34">
        <f t="shared" si="55"/>
        <v>6.8758188775295062E-3</v>
      </c>
      <c r="K241" s="34">
        <f t="shared" si="56"/>
        <v>4.2979019407773543E-3</v>
      </c>
      <c r="L241" s="34">
        <f t="shared" si="57"/>
        <v>4.8152952787717208E-3</v>
      </c>
      <c r="M241" s="34">
        <f t="shared" si="58"/>
        <v>4.8006846024207968E-3</v>
      </c>
      <c r="N241" s="34">
        <f t="shared" si="67"/>
        <v>5.2166246234478224E-3</v>
      </c>
      <c r="O241" s="34">
        <f t="shared" si="53"/>
        <v>-1.2264661763488366E-2</v>
      </c>
      <c r="P241" s="35">
        <f t="shared" si="60"/>
        <v>2.8667895608559218E-3</v>
      </c>
      <c r="Q241" s="35">
        <f t="shared" si="61"/>
        <v>1.5566264941386831E-3</v>
      </c>
      <c r="R241" s="35">
        <f t="shared" si="62"/>
        <v>4.4142753054465534E-4</v>
      </c>
      <c r="S241" s="35">
        <f t="shared" si="63"/>
        <v>5.0842222396412428E-5</v>
      </c>
      <c r="T241" s="35">
        <f t="shared" si="64"/>
        <v>1.9075276770620974E-3</v>
      </c>
      <c r="U241" s="35">
        <f t="shared" si="65"/>
        <v>1.0788432692511935E-3</v>
      </c>
      <c r="V241" s="35">
        <f t="shared" si="66"/>
        <v>6.4226870909828053E-3</v>
      </c>
    </row>
    <row r="242" spans="1:22" s="24" customFormat="1" ht="13.5" x14ac:dyDescent="0.25">
      <c r="A242" s="23" t="s">
        <v>197</v>
      </c>
      <c r="B242" s="21">
        <v>507.48906438712345</v>
      </c>
      <c r="C242" s="21">
        <v>317.17107087022384</v>
      </c>
      <c r="D242" s="21">
        <v>289.81726969035878</v>
      </c>
      <c r="E242" s="21">
        <v>247.39834375550663</v>
      </c>
      <c r="F242" s="21">
        <v>286.03243146523567</v>
      </c>
      <c r="G242" s="21">
        <v>235.66485559050614</v>
      </c>
      <c r="H242" s="21">
        <v>113.54105173000001</v>
      </c>
      <c r="I242" s="34">
        <f t="shared" si="54"/>
        <v>5.3726602186056445E-3</v>
      </c>
      <c r="J242" s="34">
        <f t="shared" si="55"/>
        <v>5.3418021649972915E-3</v>
      </c>
      <c r="K242" s="34">
        <f t="shared" si="56"/>
        <v>2.0900169917090548E-3</v>
      </c>
      <c r="L242" s="34">
        <f t="shared" si="57"/>
        <v>2.7476112634533898E-3</v>
      </c>
      <c r="M242" s="34">
        <f t="shared" si="58"/>
        <v>-6.1716116740996693E-4</v>
      </c>
      <c r="N242" s="34">
        <f t="shared" si="67"/>
        <v>3.9469837247831149E-3</v>
      </c>
      <c r="O242" s="34">
        <f t="shared" si="53"/>
        <v>-8.5442066325149592E-3</v>
      </c>
      <c r="P242" s="35">
        <f t="shared" si="60"/>
        <v>3.4653693946729825E-3</v>
      </c>
      <c r="Q242" s="35">
        <f t="shared" si="61"/>
        <v>2.2250571874013829E-3</v>
      </c>
      <c r="R242" s="35">
        <f t="shared" si="62"/>
        <v>1.0168861124360891E-3</v>
      </c>
      <c r="S242" s="35">
        <f t="shared" si="63"/>
        <v>7.0394539136317503E-4</v>
      </c>
      <c r="T242" s="35">
        <f t="shared" si="64"/>
        <v>1.8149603213323923E-3</v>
      </c>
      <c r="U242" s="35">
        <f t="shared" si="65"/>
        <v>1.9836058978465565E-3</v>
      </c>
      <c r="V242" s="35">
        <f t="shared" si="66"/>
        <v>6.352489619541467E-3</v>
      </c>
    </row>
    <row r="243" spans="1:22" s="24" customFormat="1" ht="13.5" x14ac:dyDescent="0.25">
      <c r="A243" s="23" t="s">
        <v>198</v>
      </c>
      <c r="B243" s="21">
        <v>510.08388637724806</v>
      </c>
      <c r="C243" s="21">
        <v>318.50426549900629</v>
      </c>
      <c r="D243" s="21">
        <v>289.78283178835284</v>
      </c>
      <c r="E243" s="21">
        <v>247.82526712207064</v>
      </c>
      <c r="F243" s="21">
        <v>285.49529924884189</v>
      </c>
      <c r="G243" s="21">
        <v>236.40263082642267</v>
      </c>
      <c r="H243" s="21">
        <v>114.46990569</v>
      </c>
      <c r="I243" s="34">
        <f t="shared" si="54"/>
        <v>5.1130599104796262E-3</v>
      </c>
      <c r="J243" s="34">
        <f t="shared" si="55"/>
        <v>4.2033929044176634E-3</v>
      </c>
      <c r="K243" s="34">
        <f t="shared" si="56"/>
        <v>-1.1882625918994154E-4</v>
      </c>
      <c r="L243" s="34">
        <f t="shared" si="57"/>
        <v>1.7256516760917444E-3</v>
      </c>
      <c r="M243" s="34">
        <f t="shared" si="58"/>
        <v>-1.877871728189218E-3</v>
      </c>
      <c r="N243" s="34">
        <f t="shared" si="67"/>
        <v>3.1306120467894305E-3</v>
      </c>
      <c r="O243" s="34">
        <f t="shared" si="53"/>
        <v>8.1807764314955223E-3</v>
      </c>
      <c r="P243" s="35">
        <f t="shared" si="60"/>
        <v>3.8724607940506732E-3</v>
      </c>
      <c r="Q243" s="35">
        <f t="shared" si="61"/>
        <v>2.7227188769443265E-3</v>
      </c>
      <c r="R243" s="35">
        <f t="shared" si="62"/>
        <v>1.2731401128529397E-3</v>
      </c>
      <c r="S243" s="35">
        <f t="shared" si="63"/>
        <v>1.1237366184295493E-3</v>
      </c>
      <c r="T243" s="35">
        <f t="shared" si="64"/>
        <v>1.7520824967556948E-3</v>
      </c>
      <c r="U243" s="35">
        <f t="shared" si="65"/>
        <v>2.6276081939921943E-3</v>
      </c>
      <c r="V243" s="35">
        <f t="shared" si="66"/>
        <v>5.2911362424152763E-3</v>
      </c>
    </row>
    <row r="244" spans="1:22" s="24" customFormat="1" ht="13.5" x14ac:dyDescent="0.25">
      <c r="A244" s="23" t="s">
        <v>199</v>
      </c>
      <c r="B244" s="21">
        <v>511.69825164708993</v>
      </c>
      <c r="C244" s="21">
        <v>319.49085784550431</v>
      </c>
      <c r="D244" s="21">
        <v>290.08295207102412</v>
      </c>
      <c r="E244" s="21">
        <v>248.20244997190423</v>
      </c>
      <c r="F244" s="21">
        <v>285.68901612906018</v>
      </c>
      <c r="G244" s="21">
        <v>237.09465255933657</v>
      </c>
      <c r="H244" s="21">
        <v>114.27898877</v>
      </c>
      <c r="I244" s="34">
        <f t="shared" si="54"/>
        <v>3.1649015249384221E-3</v>
      </c>
      <c r="J244" s="34">
        <f t="shared" si="55"/>
        <v>3.0975796978803486E-3</v>
      </c>
      <c r="K244" s="34">
        <f t="shared" si="56"/>
        <v>1.0356730963637082E-3</v>
      </c>
      <c r="L244" s="34">
        <f t="shared" si="57"/>
        <v>1.5219709201314E-3</v>
      </c>
      <c r="M244" s="34">
        <f t="shared" si="58"/>
        <v>6.7852914120818196E-4</v>
      </c>
      <c r="N244" s="34">
        <f t="shared" si="67"/>
        <v>2.9273013184951137E-3</v>
      </c>
      <c r="O244" s="34">
        <f t="shared" si="53"/>
        <v>-1.6678350423126524E-3</v>
      </c>
      <c r="P244" s="35">
        <f t="shared" si="60"/>
        <v>4.0947612206522757E-3</v>
      </c>
      <c r="Q244" s="35">
        <f t="shared" si="61"/>
        <v>3.1675181582156344E-3</v>
      </c>
      <c r="R244" s="35">
        <f t="shared" si="62"/>
        <v>1.5264056008104691E-3</v>
      </c>
      <c r="S244" s="35">
        <f t="shared" si="63"/>
        <v>1.5473318580832786E-3</v>
      </c>
      <c r="T244" s="35">
        <f t="shared" si="64"/>
        <v>1.9967340337469094E-3</v>
      </c>
      <c r="U244" s="35">
        <f t="shared" si="65"/>
        <v>3.0754362935060328E-3</v>
      </c>
      <c r="V244" s="35">
        <f t="shared" si="66"/>
        <v>4.9264152381064399E-3</v>
      </c>
    </row>
    <row r="245" spans="1:22" s="24" customFormat="1" ht="13.5" x14ac:dyDescent="0.25">
      <c r="A245" s="23" t="s">
        <v>200</v>
      </c>
      <c r="B245" s="21">
        <v>513.68217041520552</v>
      </c>
      <c r="C245" s="21">
        <v>320.35391163479574</v>
      </c>
      <c r="D245" s="21">
        <v>291.13268880934811</v>
      </c>
      <c r="E245" s="21">
        <v>248.72584668606538</v>
      </c>
      <c r="F245" s="21">
        <v>285.8817183564347</v>
      </c>
      <c r="G245" s="21">
        <v>237.69516728624538</v>
      </c>
      <c r="H245" s="21">
        <v>115.15169776</v>
      </c>
      <c r="I245" s="34">
        <f t="shared" si="54"/>
        <v>3.8771263371129576E-3</v>
      </c>
      <c r="J245" s="34">
        <f t="shared" si="55"/>
        <v>2.701341112266734E-3</v>
      </c>
      <c r="K245" s="34">
        <f t="shared" si="56"/>
        <v>3.6187467440932822E-3</v>
      </c>
      <c r="L245" s="34">
        <f t="shared" si="57"/>
        <v>2.1087491852735478E-3</v>
      </c>
      <c r="M245" s="34">
        <f t="shared" si="58"/>
        <v>6.7451745252772267E-4</v>
      </c>
      <c r="N245" s="34">
        <f t="shared" si="67"/>
        <v>2.5328058664609685E-3</v>
      </c>
      <c r="O245" s="34">
        <f t="shared" si="53"/>
        <v>7.6366530662643232E-3</v>
      </c>
      <c r="P245" s="35">
        <f t="shared" si="60"/>
        <v>4.3671457257333226E-3</v>
      </c>
      <c r="Q245" s="35">
        <f t="shared" si="61"/>
        <v>3.431575158784781E-3</v>
      </c>
      <c r="R245" s="35">
        <f t="shared" si="62"/>
        <v>2.0186495095972671E-3</v>
      </c>
      <c r="S245" s="35">
        <f t="shared" si="63"/>
        <v>1.9223976066412801E-3</v>
      </c>
      <c r="T245" s="35">
        <f t="shared" si="64"/>
        <v>2.0002034844515976E-3</v>
      </c>
      <c r="U245" s="35">
        <f t="shared" si="65"/>
        <v>3.3532418595023645E-3</v>
      </c>
      <c r="V245" s="35">
        <f t="shared" si="66"/>
        <v>5.1325754642613007E-3</v>
      </c>
    </row>
    <row r="246" spans="1:22" s="24" customFormat="1" ht="13.5" x14ac:dyDescent="0.25">
      <c r="A246" s="23" t="s">
        <v>201</v>
      </c>
      <c r="B246" s="21">
        <v>518.63804945228787</v>
      </c>
      <c r="C246" s="21">
        <v>322.05572446787147</v>
      </c>
      <c r="D246" s="21">
        <v>292.89909215978014</v>
      </c>
      <c r="E246" s="21">
        <v>249.29464911384352</v>
      </c>
      <c r="F246" s="21">
        <v>287.53179878838762</v>
      </c>
      <c r="G246" s="21">
        <v>238.42150414641122</v>
      </c>
      <c r="H246" s="21">
        <v>116.55272194</v>
      </c>
      <c r="I246" s="34">
        <f t="shared" si="54"/>
        <v>9.6477536549040704E-3</v>
      </c>
      <c r="J246" s="34">
        <f t="shared" si="55"/>
        <v>5.3122898496579182E-3</v>
      </c>
      <c r="K246" s="34">
        <f t="shared" si="56"/>
        <v>6.0673480455119217E-3</v>
      </c>
      <c r="L246" s="34">
        <f t="shared" si="57"/>
        <v>2.2868649774708139E-3</v>
      </c>
      <c r="M246" s="34">
        <f t="shared" si="58"/>
        <v>5.771899096729264E-3</v>
      </c>
      <c r="N246" s="34">
        <f t="shared" si="67"/>
        <v>3.0557493804287154E-3</v>
      </c>
      <c r="O246" s="34">
        <f t="shared" si="53"/>
        <v>1.2166769637387526E-2</v>
      </c>
      <c r="P246" s="35">
        <f t="shared" si="60"/>
        <v>5.0153899653128161E-3</v>
      </c>
      <c r="Q246" s="35">
        <f t="shared" si="61"/>
        <v>3.825452381799356E-3</v>
      </c>
      <c r="R246" s="35">
        <f t="shared" si="62"/>
        <v>2.5825741208499466E-3</v>
      </c>
      <c r="S246" s="35">
        <f t="shared" si="63"/>
        <v>2.2520761444551475E-3</v>
      </c>
      <c r="T246" s="35">
        <f t="shared" si="64"/>
        <v>2.2002086362530298E-3</v>
      </c>
      <c r="U246" s="35">
        <f t="shared" si="65"/>
        <v>3.5724044435424666E-3</v>
      </c>
      <c r="V246" s="35">
        <f t="shared" si="66"/>
        <v>5.7123373578531799E-3</v>
      </c>
    </row>
    <row r="247" spans="1:22" s="24" customFormat="1" ht="13.5" x14ac:dyDescent="0.25">
      <c r="A247" s="23" t="s">
        <v>202</v>
      </c>
      <c r="B247" s="21">
        <v>521.60727114283225</v>
      </c>
      <c r="C247" s="21">
        <v>323.48850549555522</v>
      </c>
      <c r="D247" s="21">
        <v>293.66854899601736</v>
      </c>
      <c r="E247" s="21">
        <v>249.99783749761147</v>
      </c>
      <c r="F247" s="21">
        <v>288.04777139967678</v>
      </c>
      <c r="G247" s="21">
        <v>239.22790963683158</v>
      </c>
      <c r="H247" s="21">
        <v>117.46394433</v>
      </c>
      <c r="I247" s="34">
        <f t="shared" si="54"/>
        <v>5.7250363595190224E-3</v>
      </c>
      <c r="J247" s="34">
        <f t="shared" si="55"/>
        <v>4.4488606127126322E-3</v>
      </c>
      <c r="K247" s="34">
        <f t="shared" si="56"/>
        <v>2.6270372863343556E-3</v>
      </c>
      <c r="L247" s="34">
        <f t="shared" si="57"/>
        <v>2.8207119016294322E-3</v>
      </c>
      <c r="M247" s="34">
        <f t="shared" si="58"/>
        <v>1.7944888651042512E-3</v>
      </c>
      <c r="N247" s="34">
        <f t="shared" si="67"/>
        <v>3.3822682786413347E-3</v>
      </c>
      <c r="O247" s="34">
        <f t="shared" si="53"/>
        <v>7.8181133381774893E-3</v>
      </c>
      <c r="P247" s="35">
        <f t="shared" si="60"/>
        <v>5.2920968654134098E-3</v>
      </c>
      <c r="Q247" s="35">
        <f t="shared" si="61"/>
        <v>4.163746178268213E-3</v>
      </c>
      <c r="R247" s="35">
        <f t="shared" si="62"/>
        <v>2.7539859964844228E-3</v>
      </c>
      <c r="S247" s="35">
        <f t="shared" si="63"/>
        <v>2.5828556076472812E-3</v>
      </c>
      <c r="T247" s="35">
        <f t="shared" si="64"/>
        <v>2.0662458422197661E-3</v>
      </c>
      <c r="U247" s="35">
        <f t="shared" si="65"/>
        <v>3.7249059031286402E-3</v>
      </c>
      <c r="V247" s="35">
        <f t="shared" si="66"/>
        <v>4.5519412955071286E-3</v>
      </c>
    </row>
    <row r="248" spans="1:22" s="24" customFormat="1" ht="13.5" x14ac:dyDescent="0.25">
      <c r="A248" s="23" t="s">
        <v>203</v>
      </c>
      <c r="B248" s="21">
        <v>523.45346731755399</v>
      </c>
      <c r="C248" s="21">
        <v>324.91094387145296</v>
      </c>
      <c r="D248" s="21">
        <v>295.08849770059908</v>
      </c>
      <c r="E248" s="21">
        <v>250.7526871161983</v>
      </c>
      <c r="F248" s="21">
        <v>288.86475160606449</v>
      </c>
      <c r="G248" s="21">
        <v>240.08578781812986</v>
      </c>
      <c r="H248" s="21">
        <v>118.29220251</v>
      </c>
      <c r="I248" s="34">
        <f t="shared" si="54"/>
        <v>3.5394371912737281E-3</v>
      </c>
      <c r="J248" s="34">
        <f t="shared" si="55"/>
        <v>4.3971836764916689E-3</v>
      </c>
      <c r="K248" s="34">
        <f t="shared" si="56"/>
        <v>4.8352086372074202E-3</v>
      </c>
      <c r="L248" s="34">
        <f t="shared" si="57"/>
        <v>3.0194245923988988E-3</v>
      </c>
      <c r="M248" s="34">
        <f t="shared" si="58"/>
        <v>2.8362663679633946E-3</v>
      </c>
      <c r="N248" s="34">
        <f t="shared" si="67"/>
        <v>3.5860288316718891E-3</v>
      </c>
      <c r="O248" s="34">
        <f t="shared" si="53"/>
        <v>7.0511694862987551E-3</v>
      </c>
      <c r="P248" s="35">
        <f t="shared" si="60"/>
        <v>5.2780400666198454E-3</v>
      </c>
      <c r="Q248" s="35">
        <f t="shared" si="61"/>
        <v>4.4119109350426707E-3</v>
      </c>
      <c r="R248" s="35">
        <f t="shared" si="62"/>
        <v>3.0079534265746786E-3</v>
      </c>
      <c r="S248" s="35">
        <f t="shared" si="63"/>
        <v>2.8091070112513344E-3</v>
      </c>
      <c r="T248" s="35">
        <f t="shared" si="64"/>
        <v>2.2100561778219587E-3</v>
      </c>
      <c r="U248" s="35">
        <f t="shared" si="65"/>
        <v>3.8070966369348536E-3</v>
      </c>
      <c r="V248" s="35">
        <f t="shared" si="66"/>
        <v>4.1364522462084882E-3</v>
      </c>
    </row>
    <row r="249" spans="1:22" s="24" customFormat="1" ht="13.5" x14ac:dyDescent="0.25">
      <c r="A249" s="23" t="s">
        <v>204</v>
      </c>
      <c r="B249" s="21">
        <v>525.4234182630654</v>
      </c>
      <c r="C249" s="21">
        <v>326.2075158161291</v>
      </c>
      <c r="D249" s="21">
        <v>296.77000252258</v>
      </c>
      <c r="E249" s="21">
        <v>251.68781924478006</v>
      </c>
      <c r="F249" s="21">
        <v>289.73577658822597</v>
      </c>
      <c r="G249" s="21">
        <v>241.01801544180731</v>
      </c>
      <c r="H249" s="21">
        <v>118.89711015</v>
      </c>
      <c r="I249" s="34">
        <f t="shared" si="54"/>
        <v>3.7633735728343923E-3</v>
      </c>
      <c r="J249" s="34">
        <f t="shared" si="55"/>
        <v>3.9905456222155394E-3</v>
      </c>
      <c r="K249" s="34">
        <f t="shared" si="56"/>
        <v>5.6983068980445356E-3</v>
      </c>
      <c r="L249" s="34">
        <f t="shared" si="57"/>
        <v>3.7293005284861325E-3</v>
      </c>
      <c r="M249" s="34">
        <f t="shared" si="58"/>
        <v>3.0153384146686594E-3</v>
      </c>
      <c r="N249" s="34">
        <f t="shared" si="67"/>
        <v>3.882893827866358E-3</v>
      </c>
      <c r="O249" s="34">
        <f t="shared" si="53"/>
        <v>5.1136729823664483E-3</v>
      </c>
      <c r="P249" s="35">
        <f t="shared" si="60"/>
        <v>5.194609308686913E-3</v>
      </c>
      <c r="Q249" s="35">
        <f t="shared" si="61"/>
        <v>4.4317044659298232E-3</v>
      </c>
      <c r="R249" s="35">
        <f t="shared" si="62"/>
        <v>3.2591269024173138E-3</v>
      </c>
      <c r="S249" s="35">
        <f t="shared" si="63"/>
        <v>2.9436707092318011E-3</v>
      </c>
      <c r="T249" s="35">
        <f t="shared" si="64"/>
        <v>2.1866398233336133E-3</v>
      </c>
      <c r="U249" s="35">
        <f t="shared" si="65"/>
        <v>3.8397898353991198E-3</v>
      </c>
      <c r="V249" s="35">
        <f t="shared" si="66"/>
        <v>4.800928723266447E-3</v>
      </c>
    </row>
    <row r="250" spans="1:22" s="24" customFormat="1" ht="13.5" x14ac:dyDescent="0.25">
      <c r="A250" s="23" t="s">
        <v>205</v>
      </c>
      <c r="B250" s="21">
        <v>528.28276252823434</v>
      </c>
      <c r="C250" s="21">
        <v>327.58115069349913</v>
      </c>
      <c r="D250" s="21">
        <v>298.21077871744052</v>
      </c>
      <c r="E250" s="21">
        <v>252.58131712751998</v>
      </c>
      <c r="F250" s="21">
        <v>290.38490195865489</v>
      </c>
      <c r="G250" s="21">
        <v>242.17901058049756</v>
      </c>
      <c r="H250" s="21">
        <v>120.55975635999999</v>
      </c>
      <c r="I250" s="34">
        <f t="shared" si="54"/>
        <v>5.4419810114693934E-3</v>
      </c>
      <c r="J250" s="34">
        <f t="shared" si="55"/>
        <v>4.2109234483251124E-3</v>
      </c>
      <c r="K250" s="34">
        <f t="shared" si="56"/>
        <v>4.8548579122342254E-3</v>
      </c>
      <c r="L250" s="34">
        <f t="shared" si="57"/>
        <v>3.5500243334022725E-3</v>
      </c>
      <c r="M250" s="34">
        <f t="shared" si="58"/>
        <v>2.2404046130328589E-3</v>
      </c>
      <c r="N250" s="34">
        <f t="shared" si="67"/>
        <v>4.8170471263820139E-3</v>
      </c>
      <c r="O250" s="34">
        <f t="shared" ref="O250:O318" si="68">(+H250-H249)/H249</f>
        <v>1.3983907665227566E-2</v>
      </c>
      <c r="P250" s="35">
        <f t="shared" si="60"/>
        <v>5.3066100909625194E-3</v>
      </c>
      <c r="Q250" s="35">
        <f t="shared" si="61"/>
        <v>4.540877596812461E-3</v>
      </c>
      <c r="R250" s="35">
        <f t="shared" si="62"/>
        <v>3.5173908310475129E-3</v>
      </c>
      <c r="S250" s="35">
        <f t="shared" si="63"/>
        <v>3.0514025597340576E-3</v>
      </c>
      <c r="T250" s="35">
        <f t="shared" si="64"/>
        <v>2.2446026793892311E-3</v>
      </c>
      <c r="U250" s="35">
        <f t="shared" si="65"/>
        <v>3.9016490431912731E-3</v>
      </c>
      <c r="V250" s="35">
        <f t="shared" si="66"/>
        <v>4.8880282735958439E-3</v>
      </c>
    </row>
    <row r="251" spans="1:22" s="24" customFormat="1" ht="13.5" x14ac:dyDescent="0.25">
      <c r="A251" s="23" t="s">
        <v>207</v>
      </c>
      <c r="B251" s="21">
        <v>532.4157233743548</v>
      </c>
      <c r="C251" s="21">
        <v>329.36084545508749</v>
      </c>
      <c r="D251" s="21">
        <v>300.23742609925779</v>
      </c>
      <c r="E251" s="21">
        <v>253.82303495446598</v>
      </c>
      <c r="F251" s="21">
        <v>291.94873360648313</v>
      </c>
      <c r="G251" s="21">
        <v>243.3400057191879</v>
      </c>
      <c r="H251" s="21">
        <v>121.95201041999999</v>
      </c>
      <c r="I251" s="34">
        <f t="shared" ref="I251:I308" si="69">(+B251-B250)/B250</f>
        <v>7.823387661450654E-3</v>
      </c>
      <c r="J251" s="34">
        <f t="shared" ref="J251:J308" si="70">(+C251-C250)/C250</f>
        <v>5.4328362844464411E-3</v>
      </c>
      <c r="K251" s="34">
        <f t="shared" ref="K251:K308" si="71">(+D251-D250)/D250</f>
        <v>6.7960232374348574E-3</v>
      </c>
      <c r="L251" s="34">
        <f t="shared" ref="L251:L308" si="72">(+E251-E250)/E250</f>
        <v>4.9161111402356754E-3</v>
      </c>
      <c r="M251" s="34">
        <f t="shared" ref="M251:M308" si="73">(+F251-F250)/F250</f>
        <v>5.3853751943718359E-3</v>
      </c>
      <c r="N251" s="34">
        <f t="shared" ref="N251:N257" si="74">(+G251-G250)/G250</f>
        <v>4.793954422009819E-3</v>
      </c>
      <c r="O251" s="34">
        <f t="shared" si="68"/>
        <v>1.1548248785794073E-2</v>
      </c>
      <c r="P251" s="35">
        <f t="shared" si="60"/>
        <v>5.3479017013696485E-3</v>
      </c>
      <c r="Q251" s="35">
        <f t="shared" si="61"/>
        <v>4.6243142881394793E-3</v>
      </c>
      <c r="R251" s="35">
        <f t="shared" si="62"/>
        <v>3.7047673570884151E-3</v>
      </c>
      <c r="S251" s="35">
        <f t="shared" si="63"/>
        <v>3.1533713816239459E-3</v>
      </c>
      <c r="T251" s="35">
        <f t="shared" si="64"/>
        <v>2.4069086267429454E-3</v>
      </c>
      <c r="U251" s="35">
        <f t="shared" si="65"/>
        <v>3.866043460077068E-3</v>
      </c>
      <c r="V251" s="35">
        <f t="shared" si="66"/>
        <v>4.9869261536218783E-3</v>
      </c>
    </row>
    <row r="252" spans="1:22" s="24" customFormat="1" ht="13.5" x14ac:dyDescent="0.25">
      <c r="A252" s="23" t="s">
        <v>208</v>
      </c>
      <c r="B252" s="21">
        <v>536.90576819487228</v>
      </c>
      <c r="C252" s="21">
        <v>331.20942616548172</v>
      </c>
      <c r="D252" s="21">
        <v>302.64760250991276</v>
      </c>
      <c r="E252" s="21">
        <v>255.19021358886422</v>
      </c>
      <c r="F252" s="21">
        <v>292.89254024458609</v>
      </c>
      <c r="G252" s="21">
        <v>244.2207606519874</v>
      </c>
      <c r="H252" s="21">
        <v>122.1591804</v>
      </c>
      <c r="I252" s="34">
        <f t="shared" si="69"/>
        <v>8.4333437638925996E-3</v>
      </c>
      <c r="J252" s="34">
        <f t="shared" si="70"/>
        <v>5.6126304504714054E-3</v>
      </c>
      <c r="K252" s="34">
        <f t="shared" si="71"/>
        <v>8.0275681881784144E-3</v>
      </c>
      <c r="L252" s="34">
        <f t="shared" si="72"/>
        <v>5.386345784745286E-3</v>
      </c>
      <c r="M252" s="34">
        <f t="shared" si="73"/>
        <v>3.2327820930886791E-3</v>
      </c>
      <c r="N252" s="34">
        <f t="shared" si="74"/>
        <v>3.6194415718716131E-3</v>
      </c>
      <c r="O252" s="34">
        <f t="shared" si="68"/>
        <v>1.6987828186391888E-3</v>
      </c>
      <c r="P252" s="35">
        <f t="shared" si="60"/>
        <v>5.5986948710084576E-3</v>
      </c>
      <c r="Q252" s="35">
        <f t="shared" si="61"/>
        <v>4.6354337251176886E-3</v>
      </c>
      <c r="R252" s="35">
        <f t="shared" si="62"/>
        <v>4.1524885598915985E-3</v>
      </c>
      <c r="S252" s="35">
        <f t="shared" si="63"/>
        <v>3.2190051318408595E-3</v>
      </c>
      <c r="T252" s="35">
        <f t="shared" si="64"/>
        <v>2.3279377454597048E-3</v>
      </c>
      <c r="U252" s="35">
        <f t="shared" si="65"/>
        <v>3.7409759182373496E-3</v>
      </c>
      <c r="V252" s="35">
        <f t="shared" si="66"/>
        <v>4.3934492311112428E-3</v>
      </c>
    </row>
    <row r="253" spans="1:22" s="24" customFormat="1" ht="13.5" x14ac:dyDescent="0.25">
      <c r="A253" s="23" t="s">
        <v>209</v>
      </c>
      <c r="B253" s="21">
        <v>538.17894226814656</v>
      </c>
      <c r="C253" s="21">
        <v>332.5180923745047</v>
      </c>
      <c r="D253" s="21">
        <v>304.19683279506648</v>
      </c>
      <c r="E253" s="21">
        <v>256.11198943848808</v>
      </c>
      <c r="F253" s="21">
        <v>293.41113374583625</v>
      </c>
      <c r="G253" s="21">
        <v>244.80411781527027</v>
      </c>
      <c r="H253" s="21">
        <v>122.96358485</v>
      </c>
      <c r="I253" s="34">
        <f t="shared" si="69"/>
        <v>2.3713175545772352E-3</v>
      </c>
      <c r="J253" s="34">
        <f t="shared" si="70"/>
        <v>3.9511744100215939E-3</v>
      </c>
      <c r="K253" s="34">
        <f t="shared" si="71"/>
        <v>5.1189246909794485E-3</v>
      </c>
      <c r="L253" s="34">
        <f t="shared" si="72"/>
        <v>3.6121128497071785E-3</v>
      </c>
      <c r="M253" s="34">
        <f t="shared" si="73"/>
        <v>1.7705930673997483E-3</v>
      </c>
      <c r="N253" s="34">
        <f t="shared" si="74"/>
        <v>2.3886469017846872E-3</v>
      </c>
      <c r="O253" s="34">
        <f t="shared" si="68"/>
        <v>6.5848874179251365E-3</v>
      </c>
      <c r="P253" s="35">
        <f t="shared" si="60"/>
        <v>5.3561148967548114E-3</v>
      </c>
      <c r="Q253" s="35">
        <f t="shared" si="61"/>
        <v>4.3917133528253629E-3</v>
      </c>
      <c r="R253" s="35">
        <f t="shared" si="62"/>
        <v>4.2209071224084405E-3</v>
      </c>
      <c r="S253" s="35">
        <f t="shared" si="63"/>
        <v>3.1187399294188146E-3</v>
      </c>
      <c r="T253" s="35">
        <f t="shared" si="64"/>
        <v>2.0754301175412845E-3</v>
      </c>
      <c r="U253" s="35">
        <f t="shared" si="65"/>
        <v>3.5053111080987549E-3</v>
      </c>
      <c r="V253" s="35">
        <f t="shared" si="66"/>
        <v>5.9642449962290347E-3</v>
      </c>
    </row>
    <row r="254" spans="1:22" s="24" customFormat="1" ht="13.5" x14ac:dyDescent="0.25">
      <c r="A254" s="23" t="s">
        <v>210</v>
      </c>
      <c r="B254" s="21">
        <v>539.6761084227478</v>
      </c>
      <c r="C254" s="21">
        <v>333.73672718146514</v>
      </c>
      <c r="D254" s="21">
        <v>306.12038009674433</v>
      </c>
      <c r="E254" s="21">
        <v>257.22942765114556</v>
      </c>
      <c r="F254" s="21">
        <v>293.77770300110279</v>
      </c>
      <c r="G254" s="21">
        <v>245.36459822705177</v>
      </c>
      <c r="H254" s="21">
        <v>121.47545194</v>
      </c>
      <c r="I254" s="34">
        <f t="shared" si="69"/>
        <v>2.7819114369125307E-3</v>
      </c>
      <c r="J254" s="34">
        <f t="shared" si="70"/>
        <v>3.6648676715850025E-3</v>
      </c>
      <c r="K254" s="34">
        <f t="shared" si="71"/>
        <v>6.3233640008793649E-3</v>
      </c>
      <c r="L254" s="34">
        <f t="shared" si="72"/>
        <v>4.3630843487936638E-3</v>
      </c>
      <c r="M254" s="34">
        <f t="shared" si="73"/>
        <v>1.2493365557970835E-3</v>
      </c>
      <c r="N254" s="34">
        <f t="shared" si="74"/>
        <v>2.2895056536771071E-3</v>
      </c>
      <c r="O254" s="34">
        <f t="shared" si="68"/>
        <v>-1.2102224506672752E-2</v>
      </c>
      <c r="P254" s="35">
        <f t="shared" si="60"/>
        <v>5.1402191649470531E-3</v>
      </c>
      <c r="Q254" s="35">
        <f t="shared" si="61"/>
        <v>4.2519688117076725E-3</v>
      </c>
      <c r="R254" s="35">
        <f t="shared" si="62"/>
        <v>4.5736860398392998E-3</v>
      </c>
      <c r="S254" s="35">
        <f t="shared" si="63"/>
        <v>3.253362686530504E-3</v>
      </c>
      <c r="T254" s="35">
        <f t="shared" si="64"/>
        <v>2.2309715944752052E-3</v>
      </c>
      <c r="U254" s="35">
        <f t="shared" si="65"/>
        <v>3.3671879355065878E-3</v>
      </c>
      <c r="V254" s="35">
        <f t="shared" si="66"/>
        <v>5.6677435067158848E-3</v>
      </c>
    </row>
    <row r="255" spans="1:22" s="24" customFormat="1" ht="13.5" x14ac:dyDescent="0.25">
      <c r="A255" s="23" t="s">
        <v>211</v>
      </c>
      <c r="B255" s="21">
        <v>542.98421536084334</v>
      </c>
      <c r="C255" s="21">
        <v>335.44184375296311</v>
      </c>
      <c r="D255" s="21">
        <v>308.20318512751641</v>
      </c>
      <c r="E255" s="21">
        <v>258.18620655528247</v>
      </c>
      <c r="F255" s="21">
        <v>295.2997516645795</v>
      </c>
      <c r="G255" s="21">
        <v>246.04518158421502</v>
      </c>
      <c r="H255" s="21">
        <v>120.79271659</v>
      </c>
      <c r="I255" s="34">
        <f t="shared" si="69"/>
        <v>6.1298006090426639E-3</v>
      </c>
      <c r="J255" s="34">
        <f t="shared" si="70"/>
        <v>5.1091666952520686E-3</v>
      </c>
      <c r="K255" s="34">
        <f t="shared" si="71"/>
        <v>6.8038757501667881E-3</v>
      </c>
      <c r="L255" s="34">
        <f t="shared" si="72"/>
        <v>3.7195546126802185E-3</v>
      </c>
      <c r="M255" s="34">
        <f t="shared" si="73"/>
        <v>5.1809536528066476E-3</v>
      </c>
      <c r="N255" s="34">
        <f t="shared" si="74"/>
        <v>2.7737634609107521E-3</v>
      </c>
      <c r="O255" s="34">
        <f t="shared" si="68"/>
        <v>-5.6203565337400261E-3</v>
      </c>
      <c r="P255" s="35">
        <f t="shared" si="60"/>
        <v>5.224947556493973E-3</v>
      </c>
      <c r="Q255" s="35">
        <f t="shared" si="61"/>
        <v>4.3274499609438728E-3</v>
      </c>
      <c r="R255" s="35">
        <f t="shared" si="62"/>
        <v>5.1505778739523609E-3</v>
      </c>
      <c r="S255" s="35">
        <f t="shared" si="63"/>
        <v>3.4195212645795436E-3</v>
      </c>
      <c r="T255" s="35">
        <f t="shared" si="64"/>
        <v>2.8192070428915274E-3</v>
      </c>
      <c r="U255" s="35">
        <f t="shared" si="65"/>
        <v>3.3374505533500312E-3</v>
      </c>
      <c r="V255" s="35">
        <f t="shared" si="66"/>
        <v>4.517649092946256E-3</v>
      </c>
    </row>
    <row r="256" spans="1:22" s="24" customFormat="1" ht="13.5" x14ac:dyDescent="0.25">
      <c r="A256" s="23" t="s">
        <v>212</v>
      </c>
      <c r="B256" s="21">
        <v>546.80466815269926</v>
      </c>
      <c r="C256" s="21">
        <v>336.68993368254769</v>
      </c>
      <c r="D256" s="21">
        <v>309.62418634735485</v>
      </c>
      <c r="E256" s="21">
        <v>259.11079243613875</v>
      </c>
      <c r="F256" s="21">
        <v>296.14041678890294</v>
      </c>
      <c r="G256" s="21">
        <v>246.84586788676009</v>
      </c>
      <c r="H256" s="21">
        <v>119.34665454</v>
      </c>
      <c r="I256" s="34">
        <f t="shared" si="69"/>
        <v>7.0360291952815306E-3</v>
      </c>
      <c r="J256" s="34">
        <f t="shared" si="70"/>
        <v>3.7207341684650972E-3</v>
      </c>
      <c r="K256" s="34">
        <f t="shared" si="71"/>
        <v>4.6105987491677535E-3</v>
      </c>
      <c r="L256" s="34">
        <f t="shared" si="72"/>
        <v>3.5810816278379043E-3</v>
      </c>
      <c r="M256" s="34">
        <f t="shared" si="73"/>
        <v>2.8468196115461622E-3</v>
      </c>
      <c r="N256" s="34">
        <f t="shared" si="74"/>
        <v>3.2542246809699037E-3</v>
      </c>
      <c r="O256" s="34">
        <f t="shared" si="68"/>
        <v>-1.1971434129661002E-2</v>
      </c>
      <c r="P256" s="35">
        <f t="shared" si="60"/>
        <v>5.5475415290225649E-3</v>
      </c>
      <c r="Q256" s="35">
        <f t="shared" si="61"/>
        <v>4.3793795001592683E-3</v>
      </c>
      <c r="R256" s="35">
        <f t="shared" si="62"/>
        <v>5.4484883450193642E-3</v>
      </c>
      <c r="S256" s="35">
        <f t="shared" si="63"/>
        <v>3.5911138235550856E-3</v>
      </c>
      <c r="T256" s="35">
        <f t="shared" si="64"/>
        <v>2.9998979154196924E-3</v>
      </c>
      <c r="U256" s="35">
        <f t="shared" si="65"/>
        <v>3.3646941668895973E-3</v>
      </c>
      <c r="V256" s="35">
        <f t="shared" si="66"/>
        <v>3.659015835667228E-3</v>
      </c>
    </row>
    <row r="257" spans="1:22" s="24" customFormat="1" ht="13.5" x14ac:dyDescent="0.25">
      <c r="A257" s="23" t="s">
        <v>213</v>
      </c>
      <c r="B257" s="21">
        <v>549.37626696316534</v>
      </c>
      <c r="C257" s="21">
        <v>338.45124011165848</v>
      </c>
      <c r="D257" s="21">
        <v>310.32280370258241</v>
      </c>
      <c r="E257" s="21">
        <v>260.13780621869336</v>
      </c>
      <c r="F257" s="21">
        <v>297.03307740707123</v>
      </c>
      <c r="G257" s="21">
        <v>247.69802688018302</v>
      </c>
      <c r="H257" s="21">
        <v>118.29665645999999</v>
      </c>
      <c r="I257" s="34">
        <f t="shared" si="69"/>
        <v>4.7029569428400217E-3</v>
      </c>
      <c r="J257" s="34">
        <f t="shared" si="70"/>
        <v>5.2312417239401597E-3</v>
      </c>
      <c r="K257" s="34">
        <f t="shared" si="71"/>
        <v>2.2563397371153813E-3</v>
      </c>
      <c r="L257" s="34">
        <f t="shared" si="72"/>
        <v>3.9636086667741771E-3</v>
      </c>
      <c r="M257" s="34">
        <f t="shared" si="73"/>
        <v>3.014315397565628E-3</v>
      </c>
      <c r="N257" s="34">
        <f t="shared" si="74"/>
        <v>3.4521906350640568E-3</v>
      </c>
      <c r="O257" s="34">
        <f t="shared" si="68"/>
        <v>-8.7978844823680697E-3</v>
      </c>
      <c r="P257" s="35">
        <f t="shared" si="60"/>
        <v>5.616360746166487E-3</v>
      </c>
      <c r="Q257" s="35">
        <f t="shared" si="61"/>
        <v>4.5902045511320546E-3</v>
      </c>
      <c r="R257" s="35">
        <f t="shared" si="62"/>
        <v>5.3349544277712067E-3</v>
      </c>
      <c r="S257" s="35">
        <f t="shared" si="63"/>
        <v>3.7456854470134717E-3</v>
      </c>
      <c r="T257" s="35">
        <f t="shared" si="64"/>
        <v>3.1948810775061843E-3</v>
      </c>
      <c r="U257" s="35">
        <f t="shared" si="65"/>
        <v>3.4413095642731877E-3</v>
      </c>
      <c r="V257" s="35">
        <f t="shared" si="66"/>
        <v>2.2894710399478609E-3</v>
      </c>
    </row>
    <row r="258" spans="1:22" s="24" customFormat="1" ht="13.5" x14ac:dyDescent="0.25">
      <c r="A258" s="23" t="s">
        <v>214</v>
      </c>
      <c r="B258" s="21">
        <v>550.6064469120505</v>
      </c>
      <c r="C258" s="21">
        <v>339.36616855852503</v>
      </c>
      <c r="D258" s="21">
        <v>310.33229759563153</v>
      </c>
      <c r="E258" s="21">
        <v>260.70176248272708</v>
      </c>
      <c r="F258" s="21">
        <v>297.17406700275808</v>
      </c>
      <c r="G258" s="21">
        <v>248.7160423219903</v>
      </c>
      <c r="H258" s="21">
        <v>118.97043638</v>
      </c>
      <c r="I258" s="34">
        <f t="shared" si="69"/>
        <v>2.2392302377482335E-3</v>
      </c>
      <c r="J258" s="34">
        <f t="shared" si="70"/>
        <v>2.7032799364679829E-3</v>
      </c>
      <c r="K258" s="34">
        <f t="shared" si="71"/>
        <v>3.0593604259338824E-5</v>
      </c>
      <c r="L258" s="34">
        <f t="shared" si="72"/>
        <v>2.1679135079643599E-3</v>
      </c>
      <c r="M258" s="34">
        <f t="shared" si="73"/>
        <v>4.7465957972628921E-4</v>
      </c>
      <c r="N258" s="34">
        <f t="shared" ref="N258:N264" si="75">(+G258-G257)/G257</f>
        <v>4.109905333641254E-3</v>
      </c>
      <c r="O258" s="34">
        <f t="shared" si="68"/>
        <v>5.6956801668171277E-3</v>
      </c>
      <c r="P258" s="35">
        <f t="shared" si="60"/>
        <v>4.9989837947368339E-3</v>
      </c>
      <c r="Q258" s="35">
        <f t="shared" si="61"/>
        <v>4.3727870583662263E-3</v>
      </c>
      <c r="R258" s="35">
        <f t="shared" si="62"/>
        <v>4.8318915576668247E-3</v>
      </c>
      <c r="S258" s="35">
        <f t="shared" si="63"/>
        <v>3.7357728245546E-3</v>
      </c>
      <c r="T258" s="35">
        <f t="shared" si="64"/>
        <v>2.7534444510892695E-3</v>
      </c>
      <c r="U258" s="35">
        <f t="shared" si="65"/>
        <v>3.5291558937075654E-3</v>
      </c>
      <c r="V258" s="35">
        <f t="shared" si="66"/>
        <v>1.7502135840669942E-3</v>
      </c>
    </row>
    <row r="259" spans="1:22" s="24" customFormat="1" ht="13.5" x14ac:dyDescent="0.25">
      <c r="A259" s="23" t="s">
        <v>215</v>
      </c>
      <c r="B259" s="21">
        <v>553.21998850902969</v>
      </c>
      <c r="C259" s="21">
        <v>340.55735348381876</v>
      </c>
      <c r="D259" s="21">
        <v>311.96980228222128</v>
      </c>
      <c r="E259" s="21">
        <v>261.86414021838272</v>
      </c>
      <c r="F259" s="21">
        <v>297.92728175118657</v>
      </c>
      <c r="G259" s="21">
        <v>249.93422933943381</v>
      </c>
      <c r="H259" s="21">
        <v>119.74560561</v>
      </c>
      <c r="I259" s="34">
        <f t="shared" si="69"/>
        <v>4.7466599994181614E-3</v>
      </c>
      <c r="J259" s="34">
        <f t="shared" si="70"/>
        <v>3.5100285050609025E-3</v>
      </c>
      <c r="K259" s="34">
        <f t="shared" si="71"/>
        <v>5.2766170304434368E-3</v>
      </c>
      <c r="L259" s="34">
        <f t="shared" si="72"/>
        <v>4.4586493186161442E-3</v>
      </c>
      <c r="M259" s="34">
        <f t="shared" si="73"/>
        <v>2.534591110271745E-3</v>
      </c>
      <c r="N259" s="34">
        <f t="shared" si="75"/>
        <v>4.8979028697571292E-3</v>
      </c>
      <c r="O259" s="34">
        <f t="shared" si="68"/>
        <v>6.5156458493945309E-3</v>
      </c>
      <c r="P259" s="35">
        <f t="shared" si="60"/>
        <v>4.9174524313950951E-3</v>
      </c>
      <c r="Q259" s="35">
        <f t="shared" si="61"/>
        <v>4.2945510493952481E-3</v>
      </c>
      <c r="R259" s="35">
        <f t="shared" si="62"/>
        <v>5.0526898696759146E-3</v>
      </c>
      <c r="S259" s="35">
        <f t="shared" si="63"/>
        <v>3.8722676093034931E-3</v>
      </c>
      <c r="T259" s="35">
        <f t="shared" si="64"/>
        <v>2.8151196381865609E-3</v>
      </c>
      <c r="U259" s="35">
        <f t="shared" si="65"/>
        <v>3.6554587763005489E-3</v>
      </c>
      <c r="V259" s="35">
        <f t="shared" si="66"/>
        <v>1.6416746266684149E-3</v>
      </c>
    </row>
    <row r="260" spans="1:22" s="24" customFormat="1" ht="13.5" x14ac:dyDescent="0.25">
      <c r="A260" s="23" t="s">
        <v>216</v>
      </c>
      <c r="B260" s="21">
        <v>558.25680923524874</v>
      </c>
      <c r="C260" s="21">
        <v>342.5669759771518</v>
      </c>
      <c r="D260" s="21">
        <v>313.42831586439888</v>
      </c>
      <c r="E260" s="21">
        <v>263.16064362247744</v>
      </c>
      <c r="F260" s="21">
        <v>299.16766884641402</v>
      </c>
      <c r="G260" s="21">
        <v>251.39834143551619</v>
      </c>
      <c r="H260" s="21">
        <v>120.34556626</v>
      </c>
      <c r="I260" s="34">
        <f t="shared" si="69"/>
        <v>9.1045530364758983E-3</v>
      </c>
      <c r="J260" s="34">
        <f t="shared" si="70"/>
        <v>5.9009810617069109E-3</v>
      </c>
      <c r="K260" s="34">
        <f t="shared" si="71"/>
        <v>4.6751755186169204E-3</v>
      </c>
      <c r="L260" s="34">
        <f t="shared" si="72"/>
        <v>4.9510536380181613E-3</v>
      </c>
      <c r="M260" s="34">
        <f t="shared" si="73"/>
        <v>4.1633887569361792E-3</v>
      </c>
      <c r="N260" s="34">
        <f t="shared" si="75"/>
        <v>5.8579895196906959E-3</v>
      </c>
      <c r="O260" s="34">
        <f t="shared" si="68"/>
        <v>5.0102936716860773E-3</v>
      </c>
      <c r="P260" s="35">
        <f t="shared" si="60"/>
        <v>5.3812120851619424E-3</v>
      </c>
      <c r="Q260" s="35">
        <f t="shared" si="61"/>
        <v>4.4198674981631844E-3</v>
      </c>
      <c r="R260" s="35">
        <f t="shared" si="62"/>
        <v>5.0393537764600394E-3</v>
      </c>
      <c r="S260" s="35">
        <f t="shared" si="63"/>
        <v>4.0332366964384312E-3</v>
      </c>
      <c r="T260" s="35">
        <f t="shared" si="64"/>
        <v>2.9257131706009599E-3</v>
      </c>
      <c r="U260" s="35">
        <f t="shared" si="65"/>
        <v>3.8447888336354493E-3</v>
      </c>
      <c r="V260" s="35">
        <f t="shared" si="66"/>
        <v>1.4716016421173581E-3</v>
      </c>
    </row>
    <row r="261" spans="1:22" s="24" customFormat="1" ht="13.5" x14ac:dyDescent="0.25">
      <c r="A261" s="23" t="s">
        <v>217</v>
      </c>
      <c r="B261" s="21">
        <v>563.58997857759186</v>
      </c>
      <c r="C261" s="21">
        <v>345.12427989670999</v>
      </c>
      <c r="D261" s="21">
        <v>315.28340659305684</v>
      </c>
      <c r="E261" s="21">
        <v>264.7656351520896</v>
      </c>
      <c r="F261" s="21">
        <v>300.31660262339017</v>
      </c>
      <c r="G261" s="21">
        <v>253.02830997998288</v>
      </c>
      <c r="H261" s="21">
        <v>121.2880948</v>
      </c>
      <c r="I261" s="34">
        <f t="shared" si="69"/>
        <v>9.553254441533798E-3</v>
      </c>
      <c r="J261" s="34">
        <f t="shared" si="70"/>
        <v>7.4651209803970088E-3</v>
      </c>
      <c r="K261" s="34">
        <f t="shared" si="71"/>
        <v>5.9187081535432787E-3</v>
      </c>
      <c r="L261" s="34">
        <f t="shared" si="72"/>
        <v>6.0989041048046602E-3</v>
      </c>
      <c r="M261" s="34">
        <f t="shared" si="73"/>
        <v>3.8404343002919456E-3</v>
      </c>
      <c r="N261" s="34">
        <f t="shared" si="75"/>
        <v>6.4836089815046762E-3</v>
      </c>
      <c r="O261" s="34">
        <f t="shared" si="68"/>
        <v>7.8318509712581898E-3</v>
      </c>
      <c r="P261" s="35">
        <f t="shared" si="60"/>
        <v>5.8637021575535598E-3</v>
      </c>
      <c r="Q261" s="35">
        <f t="shared" si="61"/>
        <v>4.709415444678307E-3</v>
      </c>
      <c r="R261" s="35">
        <f t="shared" si="62"/>
        <v>5.0577205477516009E-3</v>
      </c>
      <c r="S261" s="35">
        <f t="shared" si="63"/>
        <v>4.2307036611316413E-3</v>
      </c>
      <c r="T261" s="35">
        <f t="shared" si="64"/>
        <v>2.9944711610695673E-3</v>
      </c>
      <c r="U261" s="35">
        <f t="shared" si="65"/>
        <v>4.0615150964386426E-3</v>
      </c>
      <c r="V261" s="35">
        <f t="shared" si="66"/>
        <v>1.698116474525003E-3</v>
      </c>
    </row>
    <row r="262" spans="1:22" s="24" customFormat="1" ht="13.5" x14ac:dyDescent="0.25">
      <c r="A262" s="23" t="s">
        <v>218</v>
      </c>
      <c r="B262" s="21">
        <v>566.74778553264241</v>
      </c>
      <c r="C262" s="21">
        <v>347.49562211271103</v>
      </c>
      <c r="D262" s="21">
        <v>316.95050365665077</v>
      </c>
      <c r="E262" s="21">
        <v>266.37450129209452</v>
      </c>
      <c r="F262" s="21">
        <v>301.47641816275291</v>
      </c>
      <c r="G262" s="21">
        <v>254.99571060909352</v>
      </c>
      <c r="H262" s="21">
        <v>122.72813271</v>
      </c>
      <c r="I262" s="34">
        <f t="shared" si="69"/>
        <v>5.6030218333908812E-3</v>
      </c>
      <c r="J262" s="34">
        <f t="shared" si="70"/>
        <v>6.8709805543404343E-3</v>
      </c>
      <c r="K262" s="34">
        <f t="shared" si="71"/>
        <v>5.2876143454821485E-3</v>
      </c>
      <c r="L262" s="34">
        <f t="shared" si="72"/>
        <v>6.0765670706500029E-3</v>
      </c>
      <c r="M262" s="34">
        <f t="shared" si="73"/>
        <v>3.8619760920018051E-3</v>
      </c>
      <c r="N262" s="34">
        <f t="shared" si="75"/>
        <v>7.7754170245467151E-3</v>
      </c>
      <c r="O262" s="34">
        <f t="shared" si="68"/>
        <v>1.1872871054447473E-2</v>
      </c>
      <c r="P262" s="35">
        <f t="shared" ref="P262:P325" si="76">AVERAGE(I251:I262)</f>
        <v>5.8771222260470173E-3</v>
      </c>
      <c r="Q262" s="35">
        <f t="shared" ref="Q262:Q325" si="77">AVERAGE(J251:J262)</f>
        <v>4.9310868701795832E-3</v>
      </c>
      <c r="R262" s="35">
        <f t="shared" ref="R262:R325" si="78">AVERAGE(K251:K262)</f>
        <v>5.0937835838555934E-3</v>
      </c>
      <c r="S262" s="35">
        <f t="shared" ref="S262:S325" si="79">AVERAGE(L251:L262)</f>
        <v>4.4412488892356201E-3</v>
      </c>
      <c r="T262" s="35">
        <f t="shared" ref="T262:T325" si="80">AVERAGE(M251:M262)</f>
        <v>3.1296021176503122E-3</v>
      </c>
      <c r="U262" s="35">
        <f t="shared" ref="U262:U325" si="81">AVERAGE(N251:N262)</f>
        <v>4.3080459212857004E-3</v>
      </c>
      <c r="V262" s="35">
        <f t="shared" ref="V262:V325" si="82">AVERAGE(O251:O262)</f>
        <v>1.5221967569599953E-3</v>
      </c>
    </row>
    <row r="263" spans="1:22" s="24" customFormat="1" ht="13.5" x14ac:dyDescent="0.25">
      <c r="A263" s="23" t="s">
        <v>219</v>
      </c>
      <c r="B263" s="21">
        <v>569.98320261938784</v>
      </c>
      <c r="C263" s="21">
        <v>349.83275511067728</v>
      </c>
      <c r="D263" s="21">
        <v>318.45610630897039</v>
      </c>
      <c r="E263" s="21">
        <v>268.03815240415048</v>
      </c>
      <c r="F263" s="21">
        <v>302.6499353980513</v>
      </c>
      <c r="G263" s="21">
        <v>256.4884186445525</v>
      </c>
      <c r="H263" s="21">
        <v>123.84155987</v>
      </c>
      <c r="I263" s="34">
        <f t="shared" si="69"/>
        <v>5.7087423530110667E-3</v>
      </c>
      <c r="J263" s="34">
        <f t="shared" si="70"/>
        <v>6.7256473153730718E-3</v>
      </c>
      <c r="K263" s="34">
        <f t="shared" si="71"/>
        <v>4.7502768885031577E-3</v>
      </c>
      <c r="L263" s="34">
        <f t="shared" si="72"/>
        <v>6.245534403578939E-3</v>
      </c>
      <c r="M263" s="34">
        <f t="shared" si="73"/>
        <v>3.8925672609818E-3</v>
      </c>
      <c r="N263" s="34">
        <f t="shared" si="75"/>
        <v>5.8538554703270471E-3</v>
      </c>
      <c r="O263" s="34">
        <f t="shared" si="68"/>
        <v>9.0723058797852751E-3</v>
      </c>
      <c r="P263" s="35">
        <f t="shared" si="76"/>
        <v>5.7009017836770516E-3</v>
      </c>
      <c r="Q263" s="35">
        <f t="shared" si="77"/>
        <v>5.0388211227568027E-3</v>
      </c>
      <c r="R263" s="35">
        <f t="shared" si="78"/>
        <v>4.9233047214446192E-3</v>
      </c>
      <c r="S263" s="35">
        <f t="shared" si="79"/>
        <v>4.5520341611808915E-3</v>
      </c>
      <c r="T263" s="35">
        <f t="shared" si="80"/>
        <v>3.0052014565344755E-3</v>
      </c>
      <c r="U263" s="35">
        <f t="shared" si="81"/>
        <v>4.3963710086454694E-3</v>
      </c>
      <c r="V263" s="35">
        <f t="shared" si="82"/>
        <v>1.3158681814592627E-3</v>
      </c>
    </row>
    <row r="264" spans="1:22" s="24" customFormat="1" ht="13.5" x14ac:dyDescent="0.25">
      <c r="A264" s="23" t="s">
        <v>220</v>
      </c>
      <c r="B264" s="21">
        <v>572.58083624119706</v>
      </c>
      <c r="C264" s="21">
        <v>351.60589852158421</v>
      </c>
      <c r="D264" s="21">
        <v>319.15939166388659</v>
      </c>
      <c r="E264" s="21">
        <v>269.55234880170337</v>
      </c>
      <c r="F264" s="21">
        <v>303.65702215398119</v>
      </c>
      <c r="G264" s="21">
        <v>257.69516728624535</v>
      </c>
      <c r="H264" s="21">
        <v>123.02887157000001</v>
      </c>
      <c r="I264" s="34">
        <f t="shared" si="69"/>
        <v>4.557386270107015E-3</v>
      </c>
      <c r="J264" s="34">
        <f t="shared" si="70"/>
        <v>5.0685459980611379E-3</v>
      </c>
      <c r="K264" s="34">
        <f t="shared" si="71"/>
        <v>2.2084216348292195E-3</v>
      </c>
      <c r="L264" s="34">
        <f t="shared" si="72"/>
        <v>5.6491823420338092E-3</v>
      </c>
      <c r="M264" s="34">
        <f t="shared" si="73"/>
        <v>3.3275630956449719E-3</v>
      </c>
      <c r="N264" s="34">
        <f t="shared" si="75"/>
        <v>4.7048854995873886E-3</v>
      </c>
      <c r="O264" s="34">
        <f t="shared" si="68"/>
        <v>-6.5623228652246686E-3</v>
      </c>
      <c r="P264" s="35">
        <f t="shared" si="76"/>
        <v>5.3779053258615865E-3</v>
      </c>
      <c r="Q264" s="35">
        <f t="shared" si="77"/>
        <v>4.9934807517226136E-3</v>
      </c>
      <c r="R264" s="35">
        <f t="shared" si="78"/>
        <v>4.4383758419988531E-3</v>
      </c>
      <c r="S264" s="35">
        <f t="shared" si="79"/>
        <v>4.5739372076216015E-3</v>
      </c>
      <c r="T264" s="35">
        <f t="shared" si="80"/>
        <v>3.0130998734141669E-3</v>
      </c>
      <c r="U264" s="35">
        <f t="shared" si="81"/>
        <v>4.4868246692884514E-3</v>
      </c>
      <c r="V264" s="35">
        <f t="shared" si="82"/>
        <v>6.2744270780394119E-4</v>
      </c>
    </row>
    <row r="265" spans="1:22" s="24" customFormat="1" ht="13.5" x14ac:dyDescent="0.25">
      <c r="A265" s="23" t="s">
        <v>221</v>
      </c>
      <c r="B265" s="21">
        <v>575.95058588947666</v>
      </c>
      <c r="C265" s="21">
        <v>353.12949529427323</v>
      </c>
      <c r="D265" s="21">
        <v>319.69002072305062</v>
      </c>
      <c r="E265" s="21">
        <v>271.03568486649368</v>
      </c>
      <c r="F265" s="21">
        <v>304.80400454237258</v>
      </c>
      <c r="G265" s="21">
        <v>258.76465541893049</v>
      </c>
      <c r="H265" s="21">
        <v>122.42028380000001</v>
      </c>
      <c r="I265" s="34">
        <f t="shared" si="69"/>
        <v>5.8851946048367266E-3</v>
      </c>
      <c r="J265" s="34">
        <f t="shared" si="70"/>
        <v>4.3332514587933971E-3</v>
      </c>
      <c r="K265" s="34">
        <f t="shared" si="71"/>
        <v>1.662583251577457E-3</v>
      </c>
      <c r="L265" s="34">
        <f t="shared" si="72"/>
        <v>5.502961006960197E-3</v>
      </c>
      <c r="M265" s="34">
        <f t="shared" si="73"/>
        <v>3.7772299163553375E-3</v>
      </c>
      <c r="N265" s="34">
        <f t="shared" ref="N265:N270" si="83">(+G265-G264)/G264</f>
        <v>4.1502064006390931E-3</v>
      </c>
      <c r="O265" s="34">
        <f t="shared" si="68"/>
        <v>-4.9467069171135998E-3</v>
      </c>
      <c r="P265" s="35">
        <f t="shared" si="76"/>
        <v>5.6707284133832121E-3</v>
      </c>
      <c r="Q265" s="35">
        <f t="shared" si="77"/>
        <v>5.0253205057869304E-3</v>
      </c>
      <c r="R265" s="35">
        <f t="shared" si="78"/>
        <v>4.1503473887153537E-3</v>
      </c>
      <c r="S265" s="35">
        <f t="shared" si="79"/>
        <v>4.7315078873926865E-3</v>
      </c>
      <c r="T265" s="35">
        <f t="shared" si="80"/>
        <v>3.1803196108271328E-3</v>
      </c>
      <c r="U265" s="35">
        <f t="shared" si="81"/>
        <v>4.633621294192986E-3</v>
      </c>
      <c r="V265" s="35">
        <f t="shared" si="82"/>
        <v>-3.3352348678262041E-4</v>
      </c>
    </row>
    <row r="266" spans="1:22" s="24" customFormat="1" ht="13.5" x14ac:dyDescent="0.25">
      <c r="A266" s="23" t="s">
        <v>222</v>
      </c>
      <c r="B266" s="21">
        <v>579.76549621126617</v>
      </c>
      <c r="C266" s="21">
        <v>354.37030599854614</v>
      </c>
      <c r="D266" s="21">
        <v>321.69441749155641</v>
      </c>
      <c r="E266" s="21">
        <v>272.60291898996411</v>
      </c>
      <c r="F266" s="21">
        <v>306.34644615280735</v>
      </c>
      <c r="G266" s="21">
        <v>259.91993136974554</v>
      </c>
      <c r="H266" s="21">
        <v>121.59214129</v>
      </c>
      <c r="I266" s="34">
        <f t="shared" si="69"/>
        <v>6.6236764320638832E-3</v>
      </c>
      <c r="J266" s="34">
        <f t="shared" si="70"/>
        <v>3.5137554942526478E-3</v>
      </c>
      <c r="K266" s="34">
        <f t="shared" si="71"/>
        <v>6.2698133772596107E-3</v>
      </c>
      <c r="L266" s="34">
        <f t="shared" si="72"/>
        <v>5.7823903307876725E-3</v>
      </c>
      <c r="M266" s="34">
        <f t="shared" si="73"/>
        <v>5.0604374858872316E-3</v>
      </c>
      <c r="N266" s="34">
        <f t="shared" si="83"/>
        <v>4.4645817217374741E-3</v>
      </c>
      <c r="O266" s="34">
        <f t="shared" si="68"/>
        <v>-6.7647491436382892E-3</v>
      </c>
      <c r="P266" s="35">
        <f t="shared" si="76"/>
        <v>5.9908754963124908E-3</v>
      </c>
      <c r="Q266" s="35">
        <f t="shared" si="77"/>
        <v>5.0127278243425671E-3</v>
      </c>
      <c r="R266" s="35">
        <f t="shared" si="78"/>
        <v>4.1458848367470404E-3</v>
      </c>
      <c r="S266" s="35">
        <f t="shared" si="79"/>
        <v>4.849783385892187E-3</v>
      </c>
      <c r="T266" s="35">
        <f t="shared" si="80"/>
        <v>3.497911355001312E-3</v>
      </c>
      <c r="U266" s="35">
        <f t="shared" si="81"/>
        <v>4.8148776331980161E-3</v>
      </c>
      <c r="V266" s="35">
        <f t="shared" si="82"/>
        <v>1.112661268035849E-4</v>
      </c>
    </row>
    <row r="267" spans="1:22" s="24" customFormat="1" ht="13.5" x14ac:dyDescent="0.25">
      <c r="A267" s="23" t="s">
        <v>273</v>
      </c>
      <c r="B267" s="21">
        <v>583.22775090462699</v>
      </c>
      <c r="C267" s="21">
        <v>355.47866749792894</v>
      </c>
      <c r="D267" s="21">
        <v>323.45895912700553</v>
      </c>
      <c r="E267" s="21">
        <v>273.80885085090586</v>
      </c>
      <c r="F267" s="21">
        <v>307.53136932493487</v>
      </c>
      <c r="G267" s="21">
        <v>261.19531026594223</v>
      </c>
      <c r="H267" s="21">
        <v>121.90172817</v>
      </c>
      <c r="I267" s="34">
        <f t="shared" si="69"/>
        <v>5.9718191509954494E-3</v>
      </c>
      <c r="J267" s="34">
        <f t="shared" si="70"/>
        <v>3.1276929263574986E-3</v>
      </c>
      <c r="K267" s="34">
        <f t="shared" si="71"/>
        <v>5.4851484499118938E-3</v>
      </c>
      <c r="L267" s="34">
        <f t="shared" si="72"/>
        <v>4.4237672340777185E-3</v>
      </c>
      <c r="M267" s="34">
        <f t="shared" si="73"/>
        <v>3.8679187795652753E-3</v>
      </c>
      <c r="N267" s="34">
        <f t="shared" si="83"/>
        <v>4.9068145312119674E-3</v>
      </c>
      <c r="O267" s="34">
        <f t="shared" si="68"/>
        <v>2.5461092856455744E-3</v>
      </c>
      <c r="P267" s="35">
        <f t="shared" si="76"/>
        <v>5.9777103748085564E-3</v>
      </c>
      <c r="Q267" s="35">
        <f t="shared" si="77"/>
        <v>4.8476050102680204E-3</v>
      </c>
      <c r="R267" s="35">
        <f t="shared" si="78"/>
        <v>4.0359908950591333E-3</v>
      </c>
      <c r="S267" s="35">
        <f t="shared" si="79"/>
        <v>4.9084677710086455E-3</v>
      </c>
      <c r="T267" s="35">
        <f t="shared" si="80"/>
        <v>3.3884917822311982E-3</v>
      </c>
      <c r="U267" s="35">
        <f t="shared" si="81"/>
        <v>4.99263188905645E-3</v>
      </c>
      <c r="V267" s="35">
        <f t="shared" si="82"/>
        <v>7.9180494508571814E-4</v>
      </c>
    </row>
    <row r="268" spans="1:22" s="24" customFormat="1" ht="13.5" x14ac:dyDescent="0.25">
      <c r="A268" s="23" t="s">
        <v>223</v>
      </c>
      <c r="B268" s="21">
        <v>588.58652870222795</v>
      </c>
      <c r="C268" s="21">
        <v>357.43567055688362</v>
      </c>
      <c r="D268" s="21">
        <v>325.54487366443698</v>
      </c>
      <c r="E268" s="21">
        <v>275.62198306821699</v>
      </c>
      <c r="F268" s="21">
        <v>309.64995772724717</v>
      </c>
      <c r="G268" s="21">
        <v>262.71089505290252</v>
      </c>
      <c r="H268" s="21">
        <v>122.64280309999999</v>
      </c>
      <c r="I268" s="34">
        <f t="shared" si="69"/>
        <v>9.1881392634166094E-3</v>
      </c>
      <c r="J268" s="34">
        <f t="shared" si="70"/>
        <v>5.5052616032608623E-3</v>
      </c>
      <c r="K268" s="34">
        <f t="shared" si="71"/>
        <v>6.4487765095800585E-3</v>
      </c>
      <c r="L268" s="34">
        <f t="shared" si="72"/>
        <v>6.6218904599925476E-3</v>
      </c>
      <c r="M268" s="34">
        <f t="shared" si="73"/>
        <v>6.889015605018871E-3</v>
      </c>
      <c r="N268" s="34">
        <f t="shared" si="83"/>
        <v>5.8024961681630528E-3</v>
      </c>
      <c r="O268" s="34">
        <f t="shared" si="68"/>
        <v>6.079281574798665E-3</v>
      </c>
      <c r="P268" s="35">
        <f t="shared" si="76"/>
        <v>6.1570528804864794E-3</v>
      </c>
      <c r="Q268" s="35">
        <f t="shared" si="77"/>
        <v>4.9963156298343343E-3</v>
      </c>
      <c r="R268" s="35">
        <f t="shared" si="78"/>
        <v>4.1891723750934924E-3</v>
      </c>
      <c r="S268" s="35">
        <f t="shared" si="79"/>
        <v>5.1618685070215324E-3</v>
      </c>
      <c r="T268" s="35">
        <f t="shared" si="80"/>
        <v>3.7253414483539239E-3</v>
      </c>
      <c r="U268" s="35">
        <f t="shared" si="81"/>
        <v>5.2049878463225454E-3</v>
      </c>
      <c r="V268" s="35">
        <f t="shared" si="82"/>
        <v>2.2960312537906907E-3</v>
      </c>
    </row>
    <row r="269" spans="1:22" s="24" customFormat="1" ht="13.5" x14ac:dyDescent="0.25">
      <c r="A269" s="23" t="s">
        <v>224</v>
      </c>
      <c r="B269" s="21">
        <v>593.09965257506826</v>
      </c>
      <c r="C269" s="21">
        <v>359.5434479103385</v>
      </c>
      <c r="D269" s="21">
        <v>326.84930503360079</v>
      </c>
      <c r="E269" s="21">
        <v>277.17413857114326</v>
      </c>
      <c r="F269" s="21">
        <v>310.6360267439959</v>
      </c>
      <c r="G269" s="21">
        <v>264.26651415498998</v>
      </c>
      <c r="H269" s="21">
        <v>123.01856454999999</v>
      </c>
      <c r="I269" s="34">
        <f t="shared" si="69"/>
        <v>7.6677321901866815E-3</v>
      </c>
      <c r="J269" s="34">
        <f t="shared" si="70"/>
        <v>5.8969418194075819E-3</v>
      </c>
      <c r="K269" s="34">
        <f t="shared" si="71"/>
        <v>4.0069172476307566E-3</v>
      </c>
      <c r="L269" s="34">
        <f t="shared" si="72"/>
        <v>5.6314648260190007E-3</v>
      </c>
      <c r="M269" s="34">
        <f t="shared" si="73"/>
        <v>3.1844635923293121E-3</v>
      </c>
      <c r="N269" s="34">
        <f t="shared" si="83"/>
        <v>5.9214106890169314E-3</v>
      </c>
      <c r="O269" s="34">
        <f t="shared" si="68"/>
        <v>3.0638687350745888E-3</v>
      </c>
      <c r="P269" s="35">
        <f t="shared" si="76"/>
        <v>6.4041174844320335E-3</v>
      </c>
      <c r="Q269" s="35">
        <f t="shared" si="77"/>
        <v>5.0517906377899524E-3</v>
      </c>
      <c r="R269" s="35">
        <f t="shared" si="78"/>
        <v>4.3350538343031059E-3</v>
      </c>
      <c r="S269" s="35">
        <f t="shared" si="79"/>
        <v>5.3008565202919342E-3</v>
      </c>
      <c r="T269" s="35">
        <f t="shared" si="80"/>
        <v>3.7395204645842305E-3</v>
      </c>
      <c r="U269" s="35">
        <f t="shared" si="81"/>
        <v>5.4107561841519524E-3</v>
      </c>
      <c r="V269" s="35">
        <f t="shared" si="82"/>
        <v>3.2845106885775791E-3</v>
      </c>
    </row>
    <row r="270" spans="1:22" s="24" customFormat="1" ht="13.5" x14ac:dyDescent="0.25">
      <c r="A270" s="23" t="s">
        <v>225</v>
      </c>
      <c r="B270" s="21">
        <v>598.13576022793575</v>
      </c>
      <c r="C270" s="21">
        <v>361.46078582561853</v>
      </c>
      <c r="D270" s="21">
        <v>328.36971183820151</v>
      </c>
      <c r="E270" s="21">
        <v>278.28932578852829</v>
      </c>
      <c r="F270" s="21">
        <v>311.78062369761722</v>
      </c>
      <c r="G270" s="21">
        <v>265.82785244495284</v>
      </c>
      <c r="H270" s="21">
        <v>123.27790338</v>
      </c>
      <c r="I270" s="34">
        <f t="shared" si="69"/>
        <v>8.4911660814538555E-3</v>
      </c>
      <c r="J270" s="34">
        <f t="shared" si="70"/>
        <v>5.332701587036478E-3</v>
      </c>
      <c r="K270" s="34">
        <f t="shared" si="71"/>
        <v>4.6517057897504906E-3</v>
      </c>
      <c r="L270" s="34">
        <f t="shared" si="72"/>
        <v>4.0234172752693122E-3</v>
      </c>
      <c r="M270" s="34">
        <f t="shared" si="73"/>
        <v>3.6846883654116924E-3</v>
      </c>
      <c r="N270" s="34">
        <f t="shared" si="83"/>
        <v>5.908195727920151E-3</v>
      </c>
      <c r="O270" s="34">
        <f t="shared" si="68"/>
        <v>2.1081275899183329E-3</v>
      </c>
      <c r="P270" s="35">
        <f t="shared" si="76"/>
        <v>6.9251121380741682E-3</v>
      </c>
      <c r="Q270" s="35">
        <f t="shared" si="77"/>
        <v>5.2709091086706608E-3</v>
      </c>
      <c r="R270" s="35">
        <f t="shared" si="78"/>
        <v>4.7201465164273693E-3</v>
      </c>
      <c r="S270" s="35">
        <f t="shared" si="79"/>
        <v>5.4554818342340133E-3</v>
      </c>
      <c r="T270" s="35">
        <f t="shared" si="80"/>
        <v>4.0070228633913478E-3</v>
      </c>
      <c r="U270" s="35">
        <f t="shared" si="81"/>
        <v>5.5606137170085253E-3</v>
      </c>
      <c r="V270" s="35">
        <f t="shared" si="82"/>
        <v>2.9855479738360117E-3</v>
      </c>
    </row>
    <row r="271" spans="1:22" s="24" customFormat="1" ht="13.5" x14ac:dyDescent="0.25">
      <c r="A271" s="23" t="s">
        <v>226</v>
      </c>
      <c r="B271" s="21">
        <v>603.4563098401303</v>
      </c>
      <c r="C271" s="21">
        <v>363.68553481096461</v>
      </c>
      <c r="D271" s="21">
        <v>330.41833833827422</v>
      </c>
      <c r="E271" s="21">
        <v>279.81655280570584</v>
      </c>
      <c r="F271" s="21">
        <v>313.08983787182967</v>
      </c>
      <c r="G271" s="21">
        <v>267.22333428653133</v>
      </c>
      <c r="H271" s="21">
        <v>122.63925084</v>
      </c>
      <c r="I271" s="34">
        <f t="shared" si="69"/>
        <v>8.8952207274265224E-3</v>
      </c>
      <c r="J271" s="34">
        <f t="shared" si="70"/>
        <v>6.1548833859376923E-3</v>
      </c>
      <c r="K271" s="34">
        <f t="shared" si="71"/>
        <v>6.2387803327066281E-3</v>
      </c>
      <c r="L271" s="34">
        <f t="shared" si="72"/>
        <v>5.487910874231984E-3</v>
      </c>
      <c r="M271" s="34">
        <f t="shared" si="73"/>
        <v>4.1991518224756908E-3</v>
      </c>
      <c r="N271" s="34">
        <f t="shared" ref="N271:N277" si="84">(+G271-G270)/G270</f>
        <v>5.2495697074009997E-3</v>
      </c>
      <c r="O271" s="34">
        <f t="shared" si="68"/>
        <v>-5.180592162014391E-3</v>
      </c>
      <c r="P271" s="35">
        <f t="shared" si="76"/>
        <v>7.2708255320748649E-3</v>
      </c>
      <c r="Q271" s="35">
        <f t="shared" si="77"/>
        <v>5.4913136820770592E-3</v>
      </c>
      <c r="R271" s="35">
        <f t="shared" si="78"/>
        <v>4.8003267916159687E-3</v>
      </c>
      <c r="S271" s="35">
        <f t="shared" si="79"/>
        <v>5.5412536305353326E-3</v>
      </c>
      <c r="T271" s="35">
        <f t="shared" si="80"/>
        <v>4.1457362560750098E-3</v>
      </c>
      <c r="U271" s="35">
        <f t="shared" si="81"/>
        <v>5.589919286812183E-3</v>
      </c>
      <c r="V271" s="35">
        <f t="shared" si="82"/>
        <v>2.0108614728852696E-3</v>
      </c>
    </row>
    <row r="272" spans="1:22" s="24" customFormat="1" ht="13.5" x14ac:dyDescent="0.25">
      <c r="A272" s="23" t="s">
        <v>227</v>
      </c>
      <c r="B272" s="21">
        <v>606.30106752121105</v>
      </c>
      <c r="C272" s="21">
        <v>364.86791191126758</v>
      </c>
      <c r="D272" s="21">
        <v>331.76168427898597</v>
      </c>
      <c r="E272" s="21">
        <v>281.03100581162425</v>
      </c>
      <c r="F272" s="21">
        <v>314.30092959173646</v>
      </c>
      <c r="G272" s="21">
        <v>268.36717186159569</v>
      </c>
      <c r="H272" s="21">
        <v>123.51845614</v>
      </c>
      <c r="I272" s="34">
        <f t="shared" si="69"/>
        <v>4.7141071104789562E-3</v>
      </c>
      <c r="J272" s="34">
        <f t="shared" si="70"/>
        <v>3.2510974100675859E-3</v>
      </c>
      <c r="K272" s="34">
        <f t="shared" si="71"/>
        <v>4.0655913575125416E-3</v>
      </c>
      <c r="L272" s="34">
        <f t="shared" si="72"/>
        <v>4.3401757106259747E-3</v>
      </c>
      <c r="M272" s="34">
        <f t="shared" si="73"/>
        <v>3.8681923633771126E-3</v>
      </c>
      <c r="N272" s="34">
        <f t="shared" si="84"/>
        <v>4.2804554404589634E-3</v>
      </c>
      <c r="O272" s="34">
        <f t="shared" si="68"/>
        <v>7.1690367804597985E-3</v>
      </c>
      <c r="P272" s="35">
        <f t="shared" si="76"/>
        <v>6.9049550382417864E-3</v>
      </c>
      <c r="Q272" s="35">
        <f t="shared" si="77"/>
        <v>5.2704900444404497E-3</v>
      </c>
      <c r="R272" s="35">
        <f t="shared" si="78"/>
        <v>4.7495281115239362E-3</v>
      </c>
      <c r="S272" s="35">
        <f t="shared" si="79"/>
        <v>5.4903471365859843E-3</v>
      </c>
      <c r="T272" s="35">
        <f t="shared" si="80"/>
        <v>4.1211365566117533E-3</v>
      </c>
      <c r="U272" s="35">
        <f t="shared" si="81"/>
        <v>5.4584581135428715E-3</v>
      </c>
      <c r="V272" s="35">
        <f t="shared" si="82"/>
        <v>2.1907567319497459E-3</v>
      </c>
    </row>
    <row r="273" spans="1:22" s="24" customFormat="1" ht="13.5" x14ac:dyDescent="0.25">
      <c r="A273" s="23" t="s">
        <v>228</v>
      </c>
      <c r="B273" s="21">
        <v>608.21212675790321</v>
      </c>
      <c r="C273" s="21">
        <v>366.17633182757385</v>
      </c>
      <c r="D273" s="21">
        <v>332.07698294031883</v>
      </c>
      <c r="E273" s="21">
        <v>282.04779705248876</v>
      </c>
      <c r="F273" s="21">
        <v>315.15418883546317</v>
      </c>
      <c r="G273" s="21">
        <v>269.190734915642</v>
      </c>
      <c r="H273" s="21">
        <v>124.77716065</v>
      </c>
      <c r="I273" s="34">
        <f t="shared" si="69"/>
        <v>3.151997149708625E-3</v>
      </c>
      <c r="J273" s="34">
        <f t="shared" si="70"/>
        <v>3.5860098232602567E-3</v>
      </c>
      <c r="K273" s="34">
        <f t="shared" si="71"/>
        <v>9.5037696115540251E-4</v>
      </c>
      <c r="L273" s="34">
        <f t="shared" si="72"/>
        <v>3.6180749448908285E-3</v>
      </c>
      <c r="M273" s="34">
        <f t="shared" si="73"/>
        <v>2.7147843464384873E-3</v>
      </c>
      <c r="N273" s="34">
        <f t="shared" si="84"/>
        <v>3.0687920893358654E-3</v>
      </c>
      <c r="O273" s="34">
        <f t="shared" si="68"/>
        <v>1.019041647163516E-2</v>
      </c>
      <c r="P273" s="35">
        <f t="shared" si="76"/>
        <v>6.3715169305896885E-3</v>
      </c>
      <c r="Q273" s="35">
        <f t="shared" si="77"/>
        <v>4.9472307813457203E-3</v>
      </c>
      <c r="R273" s="35">
        <f t="shared" si="78"/>
        <v>4.3355005121582801E-3</v>
      </c>
      <c r="S273" s="35">
        <f t="shared" si="79"/>
        <v>5.2836113732598325E-3</v>
      </c>
      <c r="T273" s="35">
        <f t="shared" si="80"/>
        <v>4.0273323937906318E-3</v>
      </c>
      <c r="U273" s="35">
        <f t="shared" si="81"/>
        <v>5.1738900391954711E-3</v>
      </c>
      <c r="V273" s="35">
        <f t="shared" si="82"/>
        <v>2.3873038569811604E-3</v>
      </c>
    </row>
    <row r="274" spans="1:22" s="24" customFormat="1" ht="13.5" x14ac:dyDescent="0.25">
      <c r="A274" s="23" t="s">
        <v>229</v>
      </c>
      <c r="B274" s="21">
        <v>611.79065640916258</v>
      </c>
      <c r="C274" s="21">
        <v>368.12237265719301</v>
      </c>
      <c r="D274" s="21">
        <v>333.88978932193487</v>
      </c>
      <c r="E274" s="21">
        <v>283.62740228155928</v>
      </c>
      <c r="F274" s="21">
        <v>316.62589150484041</v>
      </c>
      <c r="G274" s="21">
        <v>270.32313411495574</v>
      </c>
      <c r="H274" s="21">
        <v>124.10076221999999</v>
      </c>
      <c r="I274" s="34">
        <f t="shared" si="69"/>
        <v>5.8836867826606073E-3</v>
      </c>
      <c r="J274" s="34">
        <f t="shared" si="70"/>
        <v>5.3144910265132093E-3</v>
      </c>
      <c r="K274" s="34">
        <f t="shared" si="71"/>
        <v>5.4589943740299554E-3</v>
      </c>
      <c r="L274" s="34">
        <f t="shared" si="72"/>
        <v>5.6004877385252569E-3</v>
      </c>
      <c r="M274" s="34">
        <f t="shared" si="73"/>
        <v>4.6697861602772112E-3</v>
      </c>
      <c r="N274" s="34">
        <f t="shared" si="84"/>
        <v>4.2066796974591474E-3</v>
      </c>
      <c r="O274" s="34">
        <f t="shared" si="68"/>
        <v>-5.4208512717908693E-3</v>
      </c>
      <c r="P274" s="35">
        <f t="shared" si="76"/>
        <v>6.3949056763621644E-3</v>
      </c>
      <c r="Q274" s="35">
        <f t="shared" si="77"/>
        <v>4.8175233206934516E-3</v>
      </c>
      <c r="R274" s="35">
        <f t="shared" si="78"/>
        <v>4.3497821812039312E-3</v>
      </c>
      <c r="S274" s="35">
        <f t="shared" si="79"/>
        <v>5.2439380955827709E-3</v>
      </c>
      <c r="T274" s="35">
        <f t="shared" si="80"/>
        <v>4.0946498994802495E-3</v>
      </c>
      <c r="U274" s="35">
        <f t="shared" si="81"/>
        <v>4.8764952619381741E-3</v>
      </c>
      <c r="V274" s="35">
        <f t="shared" si="82"/>
        <v>9.4616032979463174E-4</v>
      </c>
    </row>
    <row r="275" spans="1:22" s="24" customFormat="1" ht="13.5" x14ac:dyDescent="0.25">
      <c r="A275" s="23" t="s">
        <v>230</v>
      </c>
      <c r="B275" s="21">
        <v>615.77265194680967</v>
      </c>
      <c r="C275" s="21">
        <v>369.66613121772855</v>
      </c>
      <c r="D275" s="21">
        <v>335.21721856046719</v>
      </c>
      <c r="E275" s="21">
        <v>284.88750166012534</v>
      </c>
      <c r="F275" s="21">
        <v>317.73941785997891</v>
      </c>
      <c r="G275" s="21">
        <v>271.52416356877325</v>
      </c>
      <c r="H275" s="21">
        <v>123.84396769</v>
      </c>
      <c r="I275" s="34">
        <f t="shared" si="69"/>
        <v>6.5087550715778753E-3</v>
      </c>
      <c r="J275" s="34">
        <f t="shared" si="70"/>
        <v>4.1936015716521865E-3</v>
      </c>
      <c r="K275" s="34">
        <f t="shared" si="71"/>
        <v>3.9756508913557018E-3</v>
      </c>
      <c r="L275" s="34">
        <f t="shared" si="72"/>
        <v>4.4427984335418417E-3</v>
      </c>
      <c r="M275" s="34">
        <f t="shared" si="73"/>
        <v>3.5168518589752812E-3</v>
      </c>
      <c r="N275" s="34">
        <f t="shared" si="84"/>
        <v>4.4429399568398399E-3</v>
      </c>
      <c r="O275" s="34">
        <f t="shared" si="68"/>
        <v>-2.0692421658519726E-3</v>
      </c>
      <c r="P275" s="35">
        <f t="shared" si="76"/>
        <v>6.4615734029094011E-3</v>
      </c>
      <c r="Q275" s="35">
        <f t="shared" si="77"/>
        <v>4.6065195087167119E-3</v>
      </c>
      <c r="R275" s="35">
        <f t="shared" si="78"/>
        <v>4.2852300147749765E-3</v>
      </c>
      <c r="S275" s="35">
        <f t="shared" si="79"/>
        <v>5.0937100980796785E-3</v>
      </c>
      <c r="T275" s="35">
        <f t="shared" si="80"/>
        <v>4.0633402826463728E-3</v>
      </c>
      <c r="U275" s="35">
        <f t="shared" si="81"/>
        <v>4.758918969147573E-3</v>
      </c>
      <c r="V275" s="35">
        <f t="shared" si="82"/>
        <v>1.7697992658194254E-5</v>
      </c>
    </row>
    <row r="276" spans="1:22" s="24" customFormat="1" ht="13.5" x14ac:dyDescent="0.25">
      <c r="A276" s="23" t="s">
        <v>231</v>
      </c>
      <c r="B276" s="21">
        <v>620.53621095529616</v>
      </c>
      <c r="C276" s="21">
        <v>371.98210298251462</v>
      </c>
      <c r="D276" s="21">
        <v>336.7514539900381</v>
      </c>
      <c r="E276" s="21">
        <v>286.0052329736136</v>
      </c>
      <c r="F276" s="21">
        <v>319.06481020721588</v>
      </c>
      <c r="G276" s="21">
        <v>272.86817271947388</v>
      </c>
      <c r="H276" s="21">
        <v>125.21553752</v>
      </c>
      <c r="I276" s="34">
        <f t="shared" si="69"/>
        <v>7.7359054407923865E-3</v>
      </c>
      <c r="J276" s="34">
        <f t="shared" si="70"/>
        <v>6.265036391505374E-3</v>
      </c>
      <c r="K276" s="34">
        <f t="shared" si="71"/>
        <v>4.576839567368954E-3</v>
      </c>
      <c r="L276" s="34">
        <f t="shared" si="72"/>
        <v>3.9234129506380815E-3</v>
      </c>
      <c r="M276" s="34">
        <f t="shared" si="73"/>
        <v>4.1713186112182126E-3</v>
      </c>
      <c r="N276" s="34">
        <f t="shared" si="84"/>
        <v>4.9498694077008366E-3</v>
      </c>
      <c r="O276" s="34">
        <f t="shared" si="68"/>
        <v>1.1074982944936352E-2</v>
      </c>
      <c r="P276" s="35">
        <f t="shared" si="76"/>
        <v>6.726450000466515E-3</v>
      </c>
      <c r="Q276" s="35">
        <f t="shared" si="77"/>
        <v>4.7062270415037313E-3</v>
      </c>
      <c r="R276" s="35">
        <f t="shared" si="78"/>
        <v>4.482598175819954E-3</v>
      </c>
      <c r="S276" s="35">
        <f t="shared" si="79"/>
        <v>4.9498959821300346E-3</v>
      </c>
      <c r="T276" s="35">
        <f t="shared" si="80"/>
        <v>4.133653242277476E-3</v>
      </c>
      <c r="U276" s="35">
        <f t="shared" si="81"/>
        <v>4.7793342948236938E-3</v>
      </c>
      <c r="V276" s="35">
        <f t="shared" si="82"/>
        <v>1.4874734768382792E-3</v>
      </c>
    </row>
    <row r="277" spans="1:22" s="24" customFormat="1" ht="13.5" x14ac:dyDescent="0.25">
      <c r="A277" s="23" t="s">
        <v>232</v>
      </c>
      <c r="B277" s="21">
        <v>624.80298731761968</v>
      </c>
      <c r="C277" s="21">
        <v>374.57499146429416</v>
      </c>
      <c r="D277" s="21">
        <v>338.1484373784445</v>
      </c>
      <c r="E277" s="21">
        <v>287.15027747348228</v>
      </c>
      <c r="F277" s="21">
        <v>320.15592656523472</v>
      </c>
      <c r="G277" s="21">
        <v>274.10351730054333</v>
      </c>
      <c r="H277" s="21">
        <v>125.08157514</v>
      </c>
      <c r="I277" s="34">
        <f t="shared" si="69"/>
        <v>6.87595064880252E-3</v>
      </c>
      <c r="J277" s="34">
        <f t="shared" si="70"/>
        <v>6.9704656782947983E-3</v>
      </c>
      <c r="K277" s="34">
        <f t="shared" si="71"/>
        <v>4.1484108586736001E-3</v>
      </c>
      <c r="L277" s="34">
        <f t="shared" si="72"/>
        <v>4.003578843518275E-3</v>
      </c>
      <c r="M277" s="34">
        <f t="shared" si="73"/>
        <v>3.4197326784806332E-3</v>
      </c>
      <c r="N277" s="34">
        <f t="shared" si="84"/>
        <v>4.5272578650624425E-3</v>
      </c>
      <c r="O277" s="34">
        <f t="shared" si="68"/>
        <v>-1.0698542900764432E-3</v>
      </c>
      <c r="P277" s="35">
        <f t="shared" si="76"/>
        <v>6.8090130041303307E-3</v>
      </c>
      <c r="Q277" s="35">
        <f t="shared" si="77"/>
        <v>4.9259948931288473E-3</v>
      </c>
      <c r="R277" s="35">
        <f t="shared" si="78"/>
        <v>4.6897504764112996E-3</v>
      </c>
      <c r="S277" s="35">
        <f t="shared" si="79"/>
        <v>4.8249474685098754E-3</v>
      </c>
      <c r="T277" s="35">
        <f t="shared" si="80"/>
        <v>4.1038618057879185E-3</v>
      </c>
      <c r="U277" s="35">
        <f t="shared" si="81"/>
        <v>4.810755250192306E-3</v>
      </c>
      <c r="V277" s="35">
        <f t="shared" si="82"/>
        <v>1.8105445290913754E-3</v>
      </c>
    </row>
    <row r="278" spans="1:22" s="24" customFormat="1" ht="13.5" x14ac:dyDescent="0.25">
      <c r="A278" s="23" t="s">
        <v>233</v>
      </c>
      <c r="B278" s="21">
        <v>629.13172145220074</v>
      </c>
      <c r="C278" s="21">
        <v>377.1112714620096</v>
      </c>
      <c r="D278" s="21">
        <v>339.47827227658564</v>
      </c>
      <c r="E278" s="21">
        <v>288.10916637451294</v>
      </c>
      <c r="F278" s="21">
        <v>322.13946556590554</v>
      </c>
      <c r="G278" s="21">
        <v>275.38461538461536</v>
      </c>
      <c r="H278" s="21">
        <v>124.70297189</v>
      </c>
      <c r="I278" s="34">
        <f t="shared" si="69"/>
        <v>6.9281585114773711E-3</v>
      </c>
      <c r="J278" s="34">
        <f t="shared" si="70"/>
        <v>6.7710873803949797E-3</v>
      </c>
      <c r="K278" s="34">
        <f t="shared" si="71"/>
        <v>3.9326956778239861E-3</v>
      </c>
      <c r="L278" s="34">
        <f t="shared" si="72"/>
        <v>3.3393277884581287E-3</v>
      </c>
      <c r="M278" s="34">
        <f t="shared" si="73"/>
        <v>6.1955404728909567E-3</v>
      </c>
      <c r="N278" s="34">
        <f t="shared" ref="N278:N283" si="85">(+G278-G277)/G277</f>
        <v>4.6737746990213038E-3</v>
      </c>
      <c r="O278" s="34">
        <f t="shared" si="68"/>
        <v>-3.0268506738601471E-3</v>
      </c>
      <c r="P278" s="35">
        <f t="shared" si="76"/>
        <v>6.8343865107481222E-3</v>
      </c>
      <c r="Q278" s="35">
        <f t="shared" si="77"/>
        <v>5.1974392169740419E-3</v>
      </c>
      <c r="R278" s="35">
        <f t="shared" si="78"/>
        <v>4.494990668124998E-3</v>
      </c>
      <c r="S278" s="35">
        <f t="shared" si="79"/>
        <v>4.6213589233157458E-3</v>
      </c>
      <c r="T278" s="35">
        <f t="shared" si="80"/>
        <v>4.1984537213715619E-3</v>
      </c>
      <c r="U278" s="35">
        <f t="shared" si="81"/>
        <v>4.8281879982992925E-3</v>
      </c>
      <c r="V278" s="35">
        <f t="shared" si="82"/>
        <v>2.1220360682395541E-3</v>
      </c>
    </row>
    <row r="279" spans="1:22" s="24" customFormat="1" ht="13.5" x14ac:dyDescent="0.25">
      <c r="A279" s="23" t="s">
        <v>234</v>
      </c>
      <c r="B279" s="21">
        <v>633.10350573774963</v>
      </c>
      <c r="C279" s="21">
        <v>379.9512102200149</v>
      </c>
      <c r="D279" s="21">
        <v>340.73569740460749</v>
      </c>
      <c r="E279" s="21">
        <v>289.30422203963354</v>
      </c>
      <c r="F279" s="21">
        <v>323.85313630207492</v>
      </c>
      <c r="G279" s="21">
        <v>276.50557620817847</v>
      </c>
      <c r="H279" s="21">
        <v>125.24813483</v>
      </c>
      <c r="I279" s="34">
        <f t="shared" si="69"/>
        <v>6.313120369103269E-3</v>
      </c>
      <c r="J279" s="34">
        <f t="shared" si="70"/>
        <v>7.5307713476588569E-3</v>
      </c>
      <c r="K279" s="34">
        <f t="shared" si="71"/>
        <v>3.7039929524484536E-3</v>
      </c>
      <c r="L279" s="34">
        <f t="shared" si="72"/>
        <v>4.1479265660265508E-3</v>
      </c>
      <c r="M279" s="34">
        <f t="shared" si="73"/>
        <v>5.3196547438202103E-3</v>
      </c>
      <c r="N279" s="34">
        <f t="shared" si="85"/>
        <v>4.0705281302571015E-3</v>
      </c>
      <c r="O279" s="34">
        <f t="shared" si="68"/>
        <v>4.3716916424484525E-3</v>
      </c>
      <c r="P279" s="35">
        <f t="shared" si="76"/>
        <v>6.8628282789237735E-3</v>
      </c>
      <c r="Q279" s="35">
        <f t="shared" si="77"/>
        <v>5.5643624187491541E-3</v>
      </c>
      <c r="R279" s="35">
        <f t="shared" si="78"/>
        <v>4.3465610433363775E-3</v>
      </c>
      <c r="S279" s="35">
        <f t="shared" si="79"/>
        <v>4.5983722009781481E-3</v>
      </c>
      <c r="T279" s="35">
        <f t="shared" si="80"/>
        <v>4.3194317183928056E-3</v>
      </c>
      <c r="U279" s="35">
        <f t="shared" si="81"/>
        <v>4.7584974648863859E-3</v>
      </c>
      <c r="V279" s="35">
        <f t="shared" si="82"/>
        <v>2.2741679313064605E-3</v>
      </c>
    </row>
    <row r="280" spans="1:22" s="24" customFormat="1" ht="13.5" x14ac:dyDescent="0.25">
      <c r="A280" s="23" t="s">
        <v>235</v>
      </c>
      <c r="B280" s="21">
        <v>637.50503281819738</v>
      </c>
      <c r="C280" s="21">
        <v>382.81760789965489</v>
      </c>
      <c r="D280" s="21">
        <v>342.26217780876647</v>
      </c>
      <c r="E280" s="21">
        <v>290.45864737968282</v>
      </c>
      <c r="F280" s="21">
        <v>324.91427717850638</v>
      </c>
      <c r="G280" s="21">
        <v>277.62653703174152</v>
      </c>
      <c r="H280" s="21">
        <v>125.70309906</v>
      </c>
      <c r="I280" s="34">
        <f t="shared" si="69"/>
        <v>6.9523024917050348E-3</v>
      </c>
      <c r="J280" s="34">
        <f t="shared" si="70"/>
        <v>7.5441204095130238E-3</v>
      </c>
      <c r="K280" s="34">
        <f t="shared" si="71"/>
        <v>4.4799544508726686E-3</v>
      </c>
      <c r="L280" s="34">
        <f t="shared" si="72"/>
        <v>3.9903508213963096E-3</v>
      </c>
      <c r="M280" s="34">
        <f t="shared" si="73"/>
        <v>3.2766113941279972E-3</v>
      </c>
      <c r="N280" s="34">
        <f t="shared" si="85"/>
        <v>4.0540261029639842E-3</v>
      </c>
      <c r="O280" s="34">
        <f t="shared" si="68"/>
        <v>3.632503035813884E-3</v>
      </c>
      <c r="P280" s="35">
        <f t="shared" si="76"/>
        <v>6.6765085479478089E-3</v>
      </c>
      <c r="Q280" s="35">
        <f t="shared" si="77"/>
        <v>5.734267319270168E-3</v>
      </c>
      <c r="R280" s="35">
        <f t="shared" si="78"/>
        <v>4.1824925384440952E-3</v>
      </c>
      <c r="S280" s="35">
        <f t="shared" si="79"/>
        <v>4.3790772310951286E-3</v>
      </c>
      <c r="T280" s="35">
        <f t="shared" si="80"/>
        <v>4.0183980341519003E-3</v>
      </c>
      <c r="U280" s="35">
        <f t="shared" si="81"/>
        <v>4.6127916261197973E-3</v>
      </c>
      <c r="V280" s="35">
        <f t="shared" si="82"/>
        <v>2.0702697197243955E-3</v>
      </c>
    </row>
    <row r="281" spans="1:22" s="24" customFormat="1" ht="13.5" x14ac:dyDescent="0.25">
      <c r="A281" s="23" t="s">
        <v>236</v>
      </c>
      <c r="B281" s="21">
        <v>642.01114336581315</v>
      </c>
      <c r="C281" s="21">
        <v>385.38823015671977</v>
      </c>
      <c r="D281" s="21">
        <v>343.85999233151421</v>
      </c>
      <c r="E281" s="21">
        <v>291.6212328867785</v>
      </c>
      <c r="F281" s="21">
        <v>326.11227023470775</v>
      </c>
      <c r="G281" s="21">
        <v>278.73605947955389</v>
      </c>
      <c r="H281" s="21">
        <v>126.76716450000001</v>
      </c>
      <c r="I281" s="34">
        <f t="shared" si="69"/>
        <v>7.06835290020498E-3</v>
      </c>
      <c r="J281" s="34">
        <f t="shared" si="70"/>
        <v>6.7150052767131372E-3</v>
      </c>
      <c r="K281" s="34">
        <f t="shared" si="71"/>
        <v>4.6683934899768367E-3</v>
      </c>
      <c r="L281" s="34">
        <f t="shared" si="72"/>
        <v>4.0025852822208174E-3</v>
      </c>
      <c r="M281" s="34">
        <f t="shared" si="73"/>
        <v>3.6871050007543909E-3</v>
      </c>
      <c r="N281" s="34">
        <f t="shared" si="85"/>
        <v>3.9964567496856875E-3</v>
      </c>
      <c r="O281" s="34">
        <f t="shared" si="68"/>
        <v>8.4649101570050608E-3</v>
      </c>
      <c r="P281" s="35">
        <f t="shared" si="76"/>
        <v>6.6265602737826668E-3</v>
      </c>
      <c r="Q281" s="35">
        <f t="shared" si="77"/>
        <v>5.8024392740456321E-3</v>
      </c>
      <c r="R281" s="35">
        <f t="shared" si="78"/>
        <v>4.2376155586396009E-3</v>
      </c>
      <c r="S281" s="35">
        <f t="shared" si="79"/>
        <v>4.2433372691119469E-3</v>
      </c>
      <c r="T281" s="35">
        <f t="shared" si="80"/>
        <v>4.0602848181873234E-3</v>
      </c>
      <c r="U281" s="35">
        <f t="shared" si="81"/>
        <v>4.4523787978421941E-3</v>
      </c>
      <c r="V281" s="35">
        <f t="shared" si="82"/>
        <v>2.5203565048852682E-3</v>
      </c>
    </row>
    <row r="282" spans="1:22" s="24" customFormat="1" ht="13.5" x14ac:dyDescent="0.25">
      <c r="A282" s="23" t="s">
        <v>237</v>
      </c>
      <c r="B282" s="21">
        <v>645.89405904711214</v>
      </c>
      <c r="C282" s="21">
        <v>387.70901326532913</v>
      </c>
      <c r="D282" s="21">
        <v>344.33527352555518</v>
      </c>
      <c r="E282" s="21">
        <v>292.7342876124975</v>
      </c>
      <c r="F282" s="21">
        <v>326.93378152474446</v>
      </c>
      <c r="G282" s="21">
        <v>279.81698598798971</v>
      </c>
      <c r="H282" s="21">
        <v>126.67394892999999</v>
      </c>
      <c r="I282" s="34">
        <f t="shared" si="69"/>
        <v>6.0480502891933855E-3</v>
      </c>
      <c r="J282" s="34">
        <f t="shared" si="70"/>
        <v>6.0219356145505675E-3</v>
      </c>
      <c r="K282" s="34">
        <f t="shared" si="71"/>
        <v>1.3821939296234187E-3</v>
      </c>
      <c r="L282" s="34">
        <f t="shared" si="72"/>
        <v>3.8167821824933363E-3</v>
      </c>
      <c r="M282" s="34">
        <f t="shared" si="73"/>
        <v>2.5191057344927767E-3</v>
      </c>
      <c r="N282" s="34">
        <f t="shared" si="85"/>
        <v>3.8779571988428437E-3</v>
      </c>
      <c r="O282" s="34">
        <f t="shared" si="68"/>
        <v>-7.353289818201491E-4</v>
      </c>
      <c r="P282" s="35">
        <f t="shared" si="76"/>
        <v>6.4229672910942953E-3</v>
      </c>
      <c r="Q282" s="35">
        <f t="shared" si="77"/>
        <v>5.8598754430051391E-3</v>
      </c>
      <c r="R282" s="35">
        <f t="shared" si="78"/>
        <v>3.9651562369623456E-3</v>
      </c>
      <c r="S282" s="35">
        <f t="shared" si="79"/>
        <v>4.2261176780472821E-3</v>
      </c>
      <c r="T282" s="35">
        <f t="shared" si="80"/>
        <v>3.9631529322774143E-3</v>
      </c>
      <c r="U282" s="35">
        <f t="shared" si="81"/>
        <v>4.2831922537524174E-3</v>
      </c>
      <c r="V282" s="35">
        <f t="shared" si="82"/>
        <v>2.2834017905737276E-3</v>
      </c>
    </row>
    <row r="283" spans="1:22" s="24" customFormat="1" ht="13.5" x14ac:dyDescent="0.25">
      <c r="A283" s="23" t="s">
        <v>238</v>
      </c>
      <c r="B283" s="21">
        <v>651.13269736217717</v>
      </c>
      <c r="C283" s="21">
        <v>390.40060379968429</v>
      </c>
      <c r="D283" s="21">
        <v>345.44104114770778</v>
      </c>
      <c r="E283" s="21">
        <v>293.95745871738438</v>
      </c>
      <c r="F283" s="21">
        <v>328.24177041257786</v>
      </c>
      <c r="G283" s="21">
        <v>281.1266800114384</v>
      </c>
      <c r="H283" s="21">
        <v>128.74102056999999</v>
      </c>
      <c r="I283" s="34">
        <f t="shared" si="69"/>
        <v>8.1106773497709485E-3</v>
      </c>
      <c r="J283" s="34">
        <f t="shared" si="70"/>
        <v>6.942295490337657E-3</v>
      </c>
      <c r="K283" s="34">
        <f t="shared" si="71"/>
        <v>3.2113109145947907E-3</v>
      </c>
      <c r="L283" s="34">
        <f t="shared" si="72"/>
        <v>4.1784346987942915E-3</v>
      </c>
      <c r="M283" s="34">
        <f t="shared" si="73"/>
        <v>4.0007761869490571E-3</v>
      </c>
      <c r="N283" s="34">
        <f t="shared" si="85"/>
        <v>4.6805379552794547E-3</v>
      </c>
      <c r="O283" s="34">
        <f t="shared" si="68"/>
        <v>1.6318048481635778E-2</v>
      </c>
      <c r="P283" s="35">
        <f t="shared" si="76"/>
        <v>6.3575886762896631E-3</v>
      </c>
      <c r="Q283" s="35">
        <f t="shared" si="77"/>
        <v>5.9254931183718024E-3</v>
      </c>
      <c r="R283" s="35">
        <f t="shared" si="78"/>
        <v>3.7128671187863591E-3</v>
      </c>
      <c r="S283" s="35">
        <f t="shared" si="79"/>
        <v>4.116994663427475E-3</v>
      </c>
      <c r="T283" s="35">
        <f t="shared" si="80"/>
        <v>3.9466216293168608E-3</v>
      </c>
      <c r="U283" s="35">
        <f t="shared" si="81"/>
        <v>4.2357729410756224E-3</v>
      </c>
      <c r="V283" s="35">
        <f t="shared" si="82"/>
        <v>4.0749551775445753E-3</v>
      </c>
    </row>
    <row r="284" spans="1:22" s="24" customFormat="1" ht="13.5" x14ac:dyDescent="0.25">
      <c r="A284" s="23" t="s">
        <v>239</v>
      </c>
      <c r="B284" s="21">
        <v>655.48801486140655</v>
      </c>
      <c r="C284" s="21">
        <v>392.55434193883116</v>
      </c>
      <c r="D284" s="21">
        <v>346.00162394569037</v>
      </c>
      <c r="E284" s="21">
        <v>295.01489670588398</v>
      </c>
      <c r="F284" s="21">
        <v>329.0148187377099</v>
      </c>
      <c r="G284" s="21">
        <v>282.41921647126105</v>
      </c>
      <c r="H284" s="21">
        <v>129.06747504000001</v>
      </c>
      <c r="I284" s="34">
        <f t="shared" si="69"/>
        <v>6.688832425208166E-3</v>
      </c>
      <c r="J284" s="34">
        <f t="shared" si="70"/>
        <v>5.5167387503630922E-3</v>
      </c>
      <c r="K284" s="34">
        <f t="shared" si="71"/>
        <v>1.6228031160399662E-3</v>
      </c>
      <c r="L284" s="34">
        <f t="shared" si="72"/>
        <v>3.5972483675477652E-3</v>
      </c>
      <c r="M284" s="34">
        <f t="shared" si="73"/>
        <v>2.3551186802349016E-3</v>
      </c>
      <c r="N284" s="34">
        <f t="shared" ref="N284:N308" si="86">(+G284-G283)/G283</f>
        <v>4.5977011494251138E-3</v>
      </c>
      <c r="O284" s="34">
        <f t="shared" si="68"/>
        <v>2.5357455499004193E-3</v>
      </c>
      <c r="P284" s="35">
        <f t="shared" si="76"/>
        <v>6.5221491191837641E-3</v>
      </c>
      <c r="Q284" s="35">
        <f t="shared" si="77"/>
        <v>6.1142965633964284E-3</v>
      </c>
      <c r="R284" s="35">
        <f t="shared" si="78"/>
        <v>3.5093014319969779E-3</v>
      </c>
      <c r="S284" s="35">
        <f t="shared" si="79"/>
        <v>4.0550840515042909E-3</v>
      </c>
      <c r="T284" s="35">
        <f t="shared" si="80"/>
        <v>3.8205321557216766E-3</v>
      </c>
      <c r="U284" s="35">
        <f t="shared" si="81"/>
        <v>4.2622100834894686E-3</v>
      </c>
      <c r="V284" s="35">
        <f t="shared" si="82"/>
        <v>3.688847574997961E-3</v>
      </c>
    </row>
    <row r="285" spans="1:22" s="24" customFormat="1" ht="13.5" x14ac:dyDescent="0.25">
      <c r="A285" s="23" t="s">
        <v>240</v>
      </c>
      <c r="B285" s="21">
        <v>659.65644223575896</v>
      </c>
      <c r="C285" s="21">
        <v>395.14845587605345</v>
      </c>
      <c r="D285" s="21">
        <v>346.82073151056926</v>
      </c>
      <c r="E285" s="21">
        <v>296.13492359017494</v>
      </c>
      <c r="F285" s="21">
        <v>330.42547614346034</v>
      </c>
      <c r="G285" s="21">
        <v>283.75750643408634</v>
      </c>
      <c r="H285" s="21">
        <v>128.25128013</v>
      </c>
      <c r="I285" s="34">
        <f t="shared" si="69"/>
        <v>6.3592732130026176E-3</v>
      </c>
      <c r="J285" s="34">
        <f t="shared" si="70"/>
        <v>6.608292559980169E-3</v>
      </c>
      <c r="K285" s="34">
        <f t="shared" si="71"/>
        <v>2.3673517931449392E-3</v>
      </c>
      <c r="L285" s="34">
        <f t="shared" si="72"/>
        <v>3.7965095891668316E-3</v>
      </c>
      <c r="M285" s="34">
        <f t="shared" si="73"/>
        <v>4.2875193620838569E-3</v>
      </c>
      <c r="N285" s="34">
        <f t="shared" si="86"/>
        <v>4.7386646685972592E-3</v>
      </c>
      <c r="O285" s="34">
        <f t="shared" si="68"/>
        <v>-6.3237845921062285E-3</v>
      </c>
      <c r="P285" s="35">
        <f t="shared" si="76"/>
        <v>6.789422124458263E-3</v>
      </c>
      <c r="Q285" s="35">
        <f t="shared" si="77"/>
        <v>6.3661534581230883E-3</v>
      </c>
      <c r="R285" s="35">
        <f t="shared" si="78"/>
        <v>3.6273826679961061E-3</v>
      </c>
      <c r="S285" s="35">
        <f t="shared" si="79"/>
        <v>4.0699536051939577E-3</v>
      </c>
      <c r="T285" s="35">
        <f t="shared" si="80"/>
        <v>3.9515934070254574E-3</v>
      </c>
      <c r="U285" s="35">
        <f t="shared" si="81"/>
        <v>4.4013661317612515E-3</v>
      </c>
      <c r="V285" s="35">
        <f t="shared" si="82"/>
        <v>2.3126641530195114E-3</v>
      </c>
    </row>
    <row r="286" spans="1:22" s="24" customFormat="1" ht="13.5" x14ac:dyDescent="0.25">
      <c r="A286" s="23" t="s">
        <v>241</v>
      </c>
      <c r="B286" s="21">
        <v>665.36590901990496</v>
      </c>
      <c r="C286" s="21">
        <v>397.66020341664824</v>
      </c>
      <c r="D286" s="21">
        <v>349.06481145718982</v>
      </c>
      <c r="E286" s="21">
        <v>297.42109897449723</v>
      </c>
      <c r="F286" s="21">
        <v>331.70181714517247</v>
      </c>
      <c r="G286" s="21">
        <v>285.18730340291677</v>
      </c>
      <c r="H286" s="21">
        <v>129.57616777000001</v>
      </c>
      <c r="I286" s="34">
        <f t="shared" si="69"/>
        <v>8.6552126509900108E-3</v>
      </c>
      <c r="J286" s="34">
        <f t="shared" si="70"/>
        <v>6.356465534013523E-3</v>
      </c>
      <c r="K286" s="34">
        <f t="shared" si="71"/>
        <v>6.4704319630678455E-3</v>
      </c>
      <c r="L286" s="34">
        <f t="shared" si="72"/>
        <v>4.34320737564289E-3</v>
      </c>
      <c r="M286" s="34">
        <f t="shared" si="73"/>
        <v>3.8627197170413665E-3</v>
      </c>
      <c r="N286" s="34">
        <f t="shared" si="86"/>
        <v>5.0387987503779262E-3</v>
      </c>
      <c r="O286" s="34">
        <f t="shared" si="68"/>
        <v>1.0330404801083168E-2</v>
      </c>
      <c r="P286" s="35">
        <f t="shared" si="76"/>
        <v>7.0203826134857131E-3</v>
      </c>
      <c r="Q286" s="35">
        <f t="shared" si="77"/>
        <v>6.4529846670814475E-3</v>
      </c>
      <c r="R286" s="35">
        <f t="shared" si="78"/>
        <v>3.7116691337492642E-3</v>
      </c>
      <c r="S286" s="35">
        <f t="shared" si="79"/>
        <v>3.9651802416204272E-3</v>
      </c>
      <c r="T286" s="35">
        <f t="shared" si="80"/>
        <v>3.8843378700891373E-3</v>
      </c>
      <c r="U286" s="35">
        <f t="shared" si="81"/>
        <v>4.4707093861711495E-3</v>
      </c>
      <c r="V286" s="35">
        <f t="shared" si="82"/>
        <v>3.6252688257590142E-3</v>
      </c>
    </row>
    <row r="287" spans="1:22" s="24" customFormat="1" ht="13.5" x14ac:dyDescent="0.25">
      <c r="A287" s="23" t="s">
        <v>242</v>
      </c>
      <c r="B287" s="21">
        <v>670.07032125165097</v>
      </c>
      <c r="C287" s="21">
        <v>400.73281161677528</v>
      </c>
      <c r="D287" s="21">
        <v>351.37809368002166</v>
      </c>
      <c r="E287" s="21">
        <v>299.03641641134783</v>
      </c>
      <c r="F287" s="21">
        <v>333.7587130305659</v>
      </c>
      <c r="G287" s="21">
        <v>286.74292250500429</v>
      </c>
      <c r="H287" s="21">
        <v>129.74715372</v>
      </c>
      <c r="I287" s="34">
        <f t="shared" si="69"/>
        <v>7.070413689627836E-3</v>
      </c>
      <c r="J287" s="34">
        <f t="shared" si="70"/>
        <v>7.7267178705024003E-3</v>
      </c>
      <c r="K287" s="34">
        <f t="shared" si="71"/>
        <v>6.6270851340612755E-3</v>
      </c>
      <c r="L287" s="34">
        <f t="shared" si="72"/>
        <v>5.4310788387918318E-3</v>
      </c>
      <c r="M287" s="34">
        <f t="shared" si="73"/>
        <v>6.2010389424342841E-3</v>
      </c>
      <c r="N287" s="34">
        <f t="shared" si="86"/>
        <v>5.4547277649654611E-3</v>
      </c>
      <c r="O287" s="34">
        <f t="shared" si="68"/>
        <v>1.3195786921518704E-3</v>
      </c>
      <c r="P287" s="35">
        <f t="shared" si="76"/>
        <v>7.0671874983232108E-3</v>
      </c>
      <c r="Q287" s="35">
        <f t="shared" si="77"/>
        <v>6.747411025318964E-3</v>
      </c>
      <c r="R287" s="35">
        <f t="shared" si="78"/>
        <v>3.9326219873080616E-3</v>
      </c>
      <c r="S287" s="35">
        <f t="shared" si="79"/>
        <v>4.0475369420579265E-3</v>
      </c>
      <c r="T287" s="35">
        <f t="shared" si="80"/>
        <v>4.1080201270440528E-3</v>
      </c>
      <c r="U287" s="35">
        <f t="shared" si="81"/>
        <v>4.5550250368482838E-3</v>
      </c>
      <c r="V287" s="35">
        <f t="shared" si="82"/>
        <v>3.9076705639260008E-3</v>
      </c>
    </row>
    <row r="288" spans="1:22" s="24" customFormat="1" ht="13.5" x14ac:dyDescent="0.25">
      <c r="A288" s="23" t="s">
        <v>243</v>
      </c>
      <c r="B288" s="21">
        <v>673.99963457242063</v>
      </c>
      <c r="C288" s="21">
        <v>403.7994542531103</v>
      </c>
      <c r="D288" s="21">
        <v>353.12571735684844</v>
      </c>
      <c r="E288" s="21">
        <v>300.79823551609803</v>
      </c>
      <c r="F288" s="21">
        <v>336.0309884280644</v>
      </c>
      <c r="G288" s="21">
        <v>288.39576780097229</v>
      </c>
      <c r="H288" s="21">
        <v>130.78066118999999</v>
      </c>
      <c r="I288" s="34">
        <f t="shared" si="69"/>
        <v>5.8640312757472154E-3</v>
      </c>
      <c r="J288" s="34">
        <f t="shared" si="70"/>
        <v>7.6525868295199114E-3</v>
      </c>
      <c r="K288" s="34">
        <f t="shared" si="71"/>
        <v>4.9736272928221576E-3</v>
      </c>
      <c r="L288" s="34">
        <f t="shared" si="72"/>
        <v>5.8916540195782822E-3</v>
      </c>
      <c r="M288" s="34">
        <f t="shared" si="73"/>
        <v>6.8081380613737178E-3</v>
      </c>
      <c r="N288" s="34">
        <f t="shared" si="86"/>
        <v>5.7642060753536504E-3</v>
      </c>
      <c r="O288" s="34">
        <f t="shared" si="68"/>
        <v>7.9655502287961037E-3</v>
      </c>
      <c r="P288" s="35">
        <f t="shared" si="76"/>
        <v>6.9111979845694451E-3</v>
      </c>
      <c r="Q288" s="35">
        <f t="shared" si="77"/>
        <v>6.8630402284868422E-3</v>
      </c>
      <c r="R288" s="35">
        <f t="shared" si="78"/>
        <v>3.9656876310958282E-3</v>
      </c>
      <c r="S288" s="35">
        <f t="shared" si="79"/>
        <v>4.2115570311362753E-3</v>
      </c>
      <c r="T288" s="35">
        <f t="shared" si="80"/>
        <v>4.3277550812236788E-3</v>
      </c>
      <c r="U288" s="35">
        <f t="shared" si="81"/>
        <v>4.6228864258193508E-3</v>
      </c>
      <c r="V288" s="35">
        <f t="shared" si="82"/>
        <v>3.6485511709143138E-3</v>
      </c>
    </row>
    <row r="289" spans="1:22" s="24" customFormat="1" ht="13.5" x14ac:dyDescent="0.25">
      <c r="A289" s="23" t="s">
        <v>244</v>
      </c>
      <c r="B289" s="21">
        <v>677.68640318136897</v>
      </c>
      <c r="C289" s="21">
        <v>406.37859353567461</v>
      </c>
      <c r="D289" s="21">
        <v>355.27317959696779</v>
      </c>
      <c r="E289" s="21">
        <v>302.1951879188822</v>
      </c>
      <c r="F289" s="21">
        <v>338.21368246127344</v>
      </c>
      <c r="G289" s="21">
        <v>290.03717472118961</v>
      </c>
      <c r="H289" s="21">
        <v>130.67726168999999</v>
      </c>
      <c r="I289" s="34">
        <f t="shared" si="69"/>
        <v>5.4699860650328017E-3</v>
      </c>
      <c r="J289" s="34">
        <f t="shared" si="70"/>
        <v>6.3871787229995911E-3</v>
      </c>
      <c r="K289" s="34">
        <f t="shared" si="71"/>
        <v>6.0812966446996313E-3</v>
      </c>
      <c r="L289" s="34">
        <f t="shared" si="72"/>
        <v>4.6441509219205647E-3</v>
      </c>
      <c r="M289" s="34">
        <f t="shared" si="73"/>
        <v>6.495514129275879E-3</v>
      </c>
      <c r="N289" s="34">
        <f t="shared" si="86"/>
        <v>5.6915083488676185E-3</v>
      </c>
      <c r="O289" s="34">
        <f t="shared" si="68"/>
        <v>-7.906329503088726E-4</v>
      </c>
      <c r="P289" s="35">
        <f t="shared" si="76"/>
        <v>6.794034269255303E-3</v>
      </c>
      <c r="Q289" s="35">
        <f t="shared" si="77"/>
        <v>6.8144329822122417E-3</v>
      </c>
      <c r="R289" s="35">
        <f t="shared" si="78"/>
        <v>4.1267614465979969E-3</v>
      </c>
      <c r="S289" s="35">
        <f t="shared" si="79"/>
        <v>4.2649380376697998E-3</v>
      </c>
      <c r="T289" s="35">
        <f t="shared" si="80"/>
        <v>4.5840702021232825E-3</v>
      </c>
      <c r="U289" s="35">
        <f t="shared" si="81"/>
        <v>4.7199072994697829E-3</v>
      </c>
      <c r="V289" s="35">
        <f t="shared" si="82"/>
        <v>3.6718196158949455E-3</v>
      </c>
    </row>
    <row r="290" spans="1:22" s="24" customFormat="1" ht="13.5" x14ac:dyDescent="0.25">
      <c r="A290" s="23" t="s">
        <v>245</v>
      </c>
      <c r="B290" s="21">
        <v>682.04458965573622</v>
      </c>
      <c r="C290" s="21">
        <v>409.37305280769965</v>
      </c>
      <c r="D290" s="21">
        <v>357.10332436490205</v>
      </c>
      <c r="E290" s="21">
        <v>303.75196879920446</v>
      </c>
      <c r="F290" s="21">
        <v>339.86793231017668</v>
      </c>
      <c r="G290" s="21">
        <v>291.42693737489276</v>
      </c>
      <c r="H290" s="21">
        <v>131.88472886</v>
      </c>
      <c r="I290" s="34">
        <f t="shared" si="69"/>
        <v>6.4309781838737352E-3</v>
      </c>
      <c r="J290" s="34">
        <f t="shared" si="70"/>
        <v>7.368644214184393E-3</v>
      </c>
      <c r="K290" s="34">
        <f t="shared" si="71"/>
        <v>5.1513732897327819E-3</v>
      </c>
      <c r="L290" s="34">
        <f t="shared" si="72"/>
        <v>5.151574024203685E-3</v>
      </c>
      <c r="M290" s="34">
        <f t="shared" si="73"/>
        <v>4.8911381611318021E-3</v>
      </c>
      <c r="N290" s="34">
        <f t="shared" si="86"/>
        <v>4.7916707747519324E-3</v>
      </c>
      <c r="O290" s="34">
        <f t="shared" si="68"/>
        <v>9.2400709533110893E-3</v>
      </c>
      <c r="P290" s="35">
        <f t="shared" si="76"/>
        <v>6.7526025752883334E-3</v>
      </c>
      <c r="Q290" s="35">
        <f t="shared" si="77"/>
        <v>6.8642293850280272E-3</v>
      </c>
      <c r="R290" s="35">
        <f t="shared" si="78"/>
        <v>4.2283179142570638E-3</v>
      </c>
      <c r="S290" s="35">
        <f t="shared" si="79"/>
        <v>4.4159585573152636E-3</v>
      </c>
      <c r="T290" s="35">
        <f t="shared" si="80"/>
        <v>4.475370009476687E-3</v>
      </c>
      <c r="U290" s="35">
        <f t="shared" si="81"/>
        <v>4.7297319724473362E-3</v>
      </c>
      <c r="V290" s="35">
        <f t="shared" si="82"/>
        <v>4.6940630848258816E-3</v>
      </c>
    </row>
    <row r="291" spans="1:22" s="24" customFormat="1" ht="13.5" x14ac:dyDescent="0.25">
      <c r="A291" s="23" t="s">
        <v>246</v>
      </c>
      <c r="B291" s="21">
        <v>685.62434007754644</v>
      </c>
      <c r="C291" s="21">
        <v>412.2902184152619</v>
      </c>
      <c r="D291" s="21">
        <v>357.79528052474899</v>
      </c>
      <c r="E291" s="21">
        <v>305.43224655217597</v>
      </c>
      <c r="F291" s="21">
        <v>341.2689505982172</v>
      </c>
      <c r="G291" s="21">
        <v>292.83957678009722</v>
      </c>
      <c r="H291" s="21">
        <v>132.62860771000001</v>
      </c>
      <c r="I291" s="34">
        <f t="shared" si="69"/>
        <v>5.2485577572239173E-3</v>
      </c>
      <c r="J291" s="34">
        <f t="shared" si="70"/>
        <v>7.1259346152727186E-3</v>
      </c>
      <c r="K291" s="34">
        <f t="shared" si="71"/>
        <v>1.9376917341152246E-3</v>
      </c>
      <c r="L291" s="34">
        <f t="shared" si="72"/>
        <v>5.5317427558214611E-3</v>
      </c>
      <c r="M291" s="34">
        <f t="shared" si="73"/>
        <v>4.1222432446550872E-3</v>
      </c>
      <c r="N291" s="34">
        <f t="shared" si="86"/>
        <v>4.8473192558285512E-3</v>
      </c>
      <c r="O291" s="34">
        <f t="shared" si="68"/>
        <v>5.6403713790826211E-3</v>
      </c>
      <c r="P291" s="35">
        <f t="shared" si="76"/>
        <v>6.6638890242983863E-3</v>
      </c>
      <c r="Q291" s="35">
        <f t="shared" si="77"/>
        <v>6.8304929906625152E-3</v>
      </c>
      <c r="R291" s="35">
        <f t="shared" si="78"/>
        <v>4.0811261460626282E-3</v>
      </c>
      <c r="S291" s="35">
        <f t="shared" si="79"/>
        <v>4.5312765731315057E-3</v>
      </c>
      <c r="T291" s="35">
        <f t="shared" si="80"/>
        <v>4.3755857178795939E-3</v>
      </c>
      <c r="U291" s="35">
        <f t="shared" si="81"/>
        <v>4.7944645662449563E-3</v>
      </c>
      <c r="V291" s="35">
        <f t="shared" si="82"/>
        <v>4.7997863962120609E-3</v>
      </c>
    </row>
    <row r="292" spans="1:22" s="24" customFormat="1" ht="13.5" x14ac:dyDescent="0.25">
      <c r="A292" s="23" t="s">
        <v>247</v>
      </c>
      <c r="B292" s="21">
        <v>689.76309637643794</v>
      </c>
      <c r="C292" s="21">
        <v>415.37112296830765</v>
      </c>
      <c r="D292" s="21">
        <v>359.34408046666101</v>
      </c>
      <c r="E292" s="21">
        <v>306.68296618398347</v>
      </c>
      <c r="F292" s="21">
        <v>342.58275432940349</v>
      </c>
      <c r="G292" s="21">
        <v>294.34944237918216</v>
      </c>
      <c r="H292" s="21">
        <v>132.71113226</v>
      </c>
      <c r="I292" s="34">
        <f t="shared" si="69"/>
        <v>6.0364780783940669E-3</v>
      </c>
      <c r="J292" s="34">
        <f t="shared" si="70"/>
        <v>7.4726598290106175E-3</v>
      </c>
      <c r="K292" s="34">
        <f t="shared" si="71"/>
        <v>4.3287321723207896E-3</v>
      </c>
      <c r="L292" s="34">
        <f t="shared" si="72"/>
        <v>4.0949167808116251E-3</v>
      </c>
      <c r="M292" s="34">
        <f t="shared" si="73"/>
        <v>3.8497605155209409E-3</v>
      </c>
      <c r="N292" s="34">
        <f t="shared" si="86"/>
        <v>5.155947893678162E-3</v>
      </c>
      <c r="O292" s="34">
        <f t="shared" si="68"/>
        <v>6.2222284788235631E-4</v>
      </c>
      <c r="P292" s="35">
        <f t="shared" si="76"/>
        <v>6.5875703231891404E-3</v>
      </c>
      <c r="Q292" s="35">
        <f t="shared" si="77"/>
        <v>6.8245379422873153E-3</v>
      </c>
      <c r="R292" s="35">
        <f t="shared" si="78"/>
        <v>4.0685242895166385E-3</v>
      </c>
      <c r="S292" s="35">
        <f t="shared" si="79"/>
        <v>4.5399904030827823E-3</v>
      </c>
      <c r="T292" s="35">
        <f t="shared" si="80"/>
        <v>4.4233481446623382E-3</v>
      </c>
      <c r="U292" s="35">
        <f t="shared" si="81"/>
        <v>4.886291382137805E-3</v>
      </c>
      <c r="V292" s="35">
        <f t="shared" si="82"/>
        <v>4.5489297138844344E-3</v>
      </c>
    </row>
    <row r="293" spans="1:22" s="24" customFormat="1" ht="13.5" x14ac:dyDescent="0.25">
      <c r="A293" s="23" t="s">
        <v>248</v>
      </c>
      <c r="B293" s="21">
        <v>694.00063503490207</v>
      </c>
      <c r="C293" s="21">
        <v>418.51185818914428</v>
      </c>
      <c r="D293" s="21">
        <v>361.19173138739183</v>
      </c>
      <c r="E293" s="21">
        <v>308.28082924873479</v>
      </c>
      <c r="F293" s="21">
        <v>343.85441825495388</v>
      </c>
      <c r="G293" s="21">
        <v>295.95081498427226</v>
      </c>
      <c r="H293" s="21">
        <v>132.26876666999999</v>
      </c>
      <c r="I293" s="34">
        <f t="shared" si="69"/>
        <v>6.1434696647666067E-3</v>
      </c>
      <c r="J293" s="34">
        <f t="shared" si="70"/>
        <v>7.5612748387332319E-3</v>
      </c>
      <c r="K293" s="34">
        <f t="shared" si="71"/>
        <v>5.1417318975489129E-3</v>
      </c>
      <c r="L293" s="34">
        <f t="shared" si="72"/>
        <v>5.2101461148407633E-3</v>
      </c>
      <c r="M293" s="34">
        <f t="shared" si="73"/>
        <v>3.7119904883701664E-3</v>
      </c>
      <c r="N293" s="34">
        <f t="shared" si="86"/>
        <v>5.4403792721550211E-3</v>
      </c>
      <c r="O293" s="34">
        <f t="shared" si="68"/>
        <v>-3.3332967812628664E-3</v>
      </c>
      <c r="P293" s="35">
        <f t="shared" si="76"/>
        <v>6.5104967202359422E-3</v>
      </c>
      <c r="Q293" s="35">
        <f t="shared" si="77"/>
        <v>6.8950604057889898E-3</v>
      </c>
      <c r="R293" s="35">
        <f t="shared" si="78"/>
        <v>4.1079691568143119E-3</v>
      </c>
      <c r="S293" s="35">
        <f t="shared" si="79"/>
        <v>4.6406204724677774E-3</v>
      </c>
      <c r="T293" s="35">
        <f t="shared" si="80"/>
        <v>4.4254219352969863E-3</v>
      </c>
      <c r="U293" s="35">
        <f t="shared" si="81"/>
        <v>5.006618259010249E-3</v>
      </c>
      <c r="V293" s="35">
        <f t="shared" si="82"/>
        <v>3.5657458023621064E-3</v>
      </c>
    </row>
    <row r="294" spans="1:22" s="24" customFormat="1" ht="13.5" x14ac:dyDescent="0.25">
      <c r="A294" s="23" t="s">
        <v>249</v>
      </c>
      <c r="B294" s="21">
        <v>698.87983301026009</v>
      </c>
      <c r="C294" s="21">
        <v>421.91390657462131</v>
      </c>
      <c r="D294" s="21">
        <v>363.35224841250374</v>
      </c>
      <c r="E294" s="21">
        <v>310.34524503552922</v>
      </c>
      <c r="F294" s="21">
        <v>346.67469468350475</v>
      </c>
      <c r="G294" s="21">
        <v>297.66085215899346</v>
      </c>
      <c r="H294" s="21">
        <v>132.14510378</v>
      </c>
      <c r="I294" s="34">
        <f t="shared" si="69"/>
        <v>7.0305381998859847E-3</v>
      </c>
      <c r="J294" s="34">
        <f t="shared" si="70"/>
        <v>8.1289175417808401E-3</v>
      </c>
      <c r="K294" s="34">
        <f t="shared" si="71"/>
        <v>5.9816347866354629E-3</v>
      </c>
      <c r="L294" s="34">
        <f t="shared" si="72"/>
        <v>6.6965428626402325E-3</v>
      </c>
      <c r="M294" s="34">
        <f t="shared" si="73"/>
        <v>8.2019490773556098E-3</v>
      </c>
      <c r="N294" s="34">
        <f t="shared" si="86"/>
        <v>5.7781127408352796E-3</v>
      </c>
      <c r="O294" s="34">
        <f t="shared" si="68"/>
        <v>-9.3493644125767388E-4</v>
      </c>
      <c r="P294" s="35">
        <f t="shared" si="76"/>
        <v>6.5923707127936576E-3</v>
      </c>
      <c r="Q294" s="35">
        <f t="shared" si="77"/>
        <v>7.0706422330581789E-3</v>
      </c>
      <c r="R294" s="35">
        <f t="shared" si="78"/>
        <v>4.4912558948986487E-3</v>
      </c>
      <c r="S294" s="35">
        <f t="shared" si="79"/>
        <v>4.8806005291466854E-3</v>
      </c>
      <c r="T294" s="35">
        <f t="shared" si="80"/>
        <v>4.8989922138688883E-3</v>
      </c>
      <c r="U294" s="35">
        <f t="shared" si="81"/>
        <v>5.1649645541762858E-3</v>
      </c>
      <c r="V294" s="35">
        <f t="shared" si="82"/>
        <v>3.5491118474089804E-3</v>
      </c>
    </row>
    <row r="295" spans="1:22" s="24" customFormat="1" ht="13.5" x14ac:dyDescent="0.25">
      <c r="A295" s="23" t="s">
        <v>250</v>
      </c>
      <c r="B295" s="21">
        <v>704.53264303121489</v>
      </c>
      <c r="C295" s="21">
        <v>425.33097230129692</v>
      </c>
      <c r="D295" s="21">
        <v>365.05710894678856</v>
      </c>
      <c r="E295" s="21">
        <v>311.96775453619301</v>
      </c>
      <c r="F295" s="21">
        <v>348.04561640784482</v>
      </c>
      <c r="G295" s="21">
        <v>299.54246496997428</v>
      </c>
      <c r="H295" s="21">
        <v>131.19749444999999</v>
      </c>
      <c r="I295" s="34">
        <f t="shared" si="69"/>
        <v>8.0883862345929435E-3</v>
      </c>
      <c r="J295" s="34">
        <f t="shared" si="70"/>
        <v>8.098964441389564E-3</v>
      </c>
      <c r="K295" s="34">
        <f t="shared" si="71"/>
        <v>4.6920324333574459E-3</v>
      </c>
      <c r="L295" s="34">
        <f t="shared" si="72"/>
        <v>5.2280791364405993E-3</v>
      </c>
      <c r="M295" s="34">
        <f t="shared" si="73"/>
        <v>3.95449032007266E-3</v>
      </c>
      <c r="N295" s="34">
        <f t="shared" si="86"/>
        <v>6.3213311301539964E-3</v>
      </c>
      <c r="O295" s="34">
        <f t="shared" si="68"/>
        <v>-7.1709757145268175E-3</v>
      </c>
      <c r="P295" s="35">
        <f t="shared" si="76"/>
        <v>6.5905131198621585E-3</v>
      </c>
      <c r="Q295" s="35">
        <f t="shared" si="77"/>
        <v>7.1670313123125039E-3</v>
      </c>
      <c r="R295" s="35">
        <f t="shared" si="78"/>
        <v>4.614649354795536E-3</v>
      </c>
      <c r="S295" s="35">
        <f t="shared" si="79"/>
        <v>4.968070898950544E-3</v>
      </c>
      <c r="T295" s="35">
        <f t="shared" si="80"/>
        <v>4.8951350582958561E-3</v>
      </c>
      <c r="U295" s="35">
        <f t="shared" si="81"/>
        <v>5.3016973187491635E-3</v>
      </c>
      <c r="V295" s="35">
        <f t="shared" si="82"/>
        <v>1.5916931643954306E-3</v>
      </c>
    </row>
    <row r="296" spans="1:22" s="24" customFormat="1" ht="13.5" x14ac:dyDescent="0.25">
      <c r="A296" s="23" t="s">
        <v>251</v>
      </c>
      <c r="B296" s="21">
        <v>710.09660565351089</v>
      </c>
      <c r="C296" s="21">
        <v>429.49990906329151</v>
      </c>
      <c r="D296" s="21">
        <v>367.39463732929215</v>
      </c>
      <c r="E296" s="21">
        <v>313.3674466621037</v>
      </c>
      <c r="F296" s="21">
        <v>349.74471222631337</v>
      </c>
      <c r="G296" s="21">
        <v>301.08664569631117</v>
      </c>
      <c r="H296" s="21">
        <v>129.29168382</v>
      </c>
      <c r="I296" s="34">
        <f t="shared" si="69"/>
        <v>7.8973808769986081E-3</v>
      </c>
      <c r="J296" s="34">
        <f t="shared" si="70"/>
        <v>9.8016298682367907E-3</v>
      </c>
      <c r="K296" s="34">
        <f t="shared" si="71"/>
        <v>6.4031854885595856E-3</v>
      </c>
      <c r="L296" s="34">
        <f t="shared" si="72"/>
        <v>4.4866564109859123E-3</v>
      </c>
      <c r="M296" s="34">
        <f t="shared" si="73"/>
        <v>4.8818193316290037E-3</v>
      </c>
      <c r="N296" s="34">
        <f t="shared" si="86"/>
        <v>5.1551312649165673E-3</v>
      </c>
      <c r="O296" s="34">
        <f t="shared" si="68"/>
        <v>-1.452627306633744E-2</v>
      </c>
      <c r="P296" s="35">
        <f t="shared" si="76"/>
        <v>6.6912254908446942E-3</v>
      </c>
      <c r="Q296" s="35">
        <f t="shared" si="77"/>
        <v>7.5241055721353119E-3</v>
      </c>
      <c r="R296" s="35">
        <f t="shared" si="78"/>
        <v>5.0130145525055054E-3</v>
      </c>
      <c r="S296" s="35">
        <f t="shared" si="79"/>
        <v>5.0421882359037223E-3</v>
      </c>
      <c r="T296" s="35">
        <f t="shared" si="80"/>
        <v>5.1056934459120318E-3</v>
      </c>
      <c r="U296" s="35">
        <f t="shared" si="81"/>
        <v>5.3481498283734523E-3</v>
      </c>
      <c r="V296" s="35">
        <f t="shared" si="82"/>
        <v>1.6985827970894267E-4</v>
      </c>
    </row>
    <row r="297" spans="1:22" s="24" customFormat="1" ht="13.5" x14ac:dyDescent="0.25">
      <c r="A297" s="23" t="s">
        <v>252</v>
      </c>
      <c r="B297" s="21">
        <v>715.09674386987649</v>
      </c>
      <c r="C297" s="21">
        <v>432.84129394864311</v>
      </c>
      <c r="D297" s="21">
        <v>368.68913420470363</v>
      </c>
      <c r="E297" s="21">
        <v>313.94577930426715</v>
      </c>
      <c r="F297" s="21">
        <v>351.46792871278484</v>
      </c>
      <c r="G297" s="21">
        <v>302.39062053188445</v>
      </c>
      <c r="H297" s="21">
        <v>127.67206192</v>
      </c>
      <c r="I297" s="34">
        <f t="shared" si="69"/>
        <v>7.041490096638201E-3</v>
      </c>
      <c r="J297" s="34">
        <f t="shared" si="70"/>
        <v>7.7797103441509972E-3</v>
      </c>
      <c r="K297" s="34">
        <f t="shared" si="71"/>
        <v>3.5234506546464308E-3</v>
      </c>
      <c r="L297" s="34">
        <f t="shared" si="72"/>
        <v>1.8455415465890663E-3</v>
      </c>
      <c r="M297" s="34">
        <f t="shared" si="73"/>
        <v>4.9270694487481203E-3</v>
      </c>
      <c r="N297" s="34">
        <f t="shared" si="86"/>
        <v>4.3308956216162771E-3</v>
      </c>
      <c r="O297" s="34">
        <f t="shared" si="68"/>
        <v>-1.2526883803716546E-2</v>
      </c>
      <c r="P297" s="35">
        <f t="shared" si="76"/>
        <v>6.7480768978143259E-3</v>
      </c>
      <c r="Q297" s="35">
        <f t="shared" si="77"/>
        <v>7.6217237208162153E-3</v>
      </c>
      <c r="R297" s="35">
        <f t="shared" si="78"/>
        <v>5.1093561242972962E-3</v>
      </c>
      <c r="S297" s="35">
        <f t="shared" si="79"/>
        <v>4.8796075656889091E-3</v>
      </c>
      <c r="T297" s="35">
        <f t="shared" si="80"/>
        <v>5.1589892864673864E-3</v>
      </c>
      <c r="U297" s="35">
        <f t="shared" si="81"/>
        <v>5.3141690744583706E-3</v>
      </c>
      <c r="V297" s="35">
        <f t="shared" si="82"/>
        <v>-3.4706665459191744E-4</v>
      </c>
    </row>
    <row r="298" spans="1:22" s="24" customFormat="1" ht="13.5" x14ac:dyDescent="0.25">
      <c r="A298" s="23" t="s">
        <v>253</v>
      </c>
      <c r="B298" s="21">
        <v>720.35935644897404</v>
      </c>
      <c r="C298" s="21">
        <v>435.9190174853598</v>
      </c>
      <c r="D298" s="21">
        <v>368.91925806996039</v>
      </c>
      <c r="E298" s="21">
        <v>313.94414320502602</v>
      </c>
      <c r="F298" s="21">
        <v>352.80944742438487</v>
      </c>
      <c r="G298" s="21">
        <v>303.28281384043464</v>
      </c>
      <c r="H298" s="21">
        <v>126.65305763000001</v>
      </c>
      <c r="I298" s="34">
        <f t="shared" si="69"/>
        <v>7.3593015549448058E-3</v>
      </c>
      <c r="J298" s="34">
        <f t="shared" si="70"/>
        <v>7.1105127439200925E-3</v>
      </c>
      <c r="K298" s="34">
        <f t="shared" si="71"/>
        <v>6.2416774433332839E-4</v>
      </c>
      <c r="L298" s="34">
        <f t="shared" si="72"/>
        <v>-5.2114070294265893E-6</v>
      </c>
      <c r="M298" s="34">
        <f t="shared" si="73"/>
        <v>3.8169022036041965E-3</v>
      </c>
      <c r="N298" s="34">
        <f t="shared" si="86"/>
        <v>2.9504662114879206E-3</v>
      </c>
      <c r="O298" s="34">
        <f t="shared" si="68"/>
        <v>-7.9814195421901435E-3</v>
      </c>
      <c r="P298" s="35">
        <f t="shared" si="76"/>
        <v>6.6400843064772274E-3</v>
      </c>
      <c r="Q298" s="35">
        <f t="shared" si="77"/>
        <v>7.684560988308429E-3</v>
      </c>
      <c r="R298" s="35">
        <f t="shared" si="78"/>
        <v>4.6221674394027528E-3</v>
      </c>
      <c r="S298" s="35">
        <f t="shared" si="79"/>
        <v>4.5172393337995489E-3</v>
      </c>
      <c r="T298" s="35">
        <f t="shared" si="80"/>
        <v>5.1551711603476233E-3</v>
      </c>
      <c r="U298" s="35">
        <f t="shared" si="81"/>
        <v>5.1401413628842036E-3</v>
      </c>
      <c r="V298" s="35">
        <f t="shared" si="82"/>
        <v>-1.8730520165313597E-3</v>
      </c>
    </row>
    <row r="299" spans="1:22" s="24" customFormat="1" ht="13.5" x14ac:dyDescent="0.25">
      <c r="A299" s="23" t="s">
        <v>254</v>
      </c>
      <c r="B299" s="21">
        <v>725.52260754379904</v>
      </c>
      <c r="C299" s="21">
        <v>438.60813752420631</v>
      </c>
      <c r="D299" s="21">
        <v>368.58989989105237</v>
      </c>
      <c r="E299" s="21">
        <v>313.69890457213108</v>
      </c>
      <c r="F299" s="21">
        <v>354.00623101723613</v>
      </c>
      <c r="G299" s="21">
        <v>303.93480125822128</v>
      </c>
      <c r="H299" s="21">
        <v>125.11378752</v>
      </c>
      <c r="I299" s="34">
        <f t="shared" si="69"/>
        <v>7.1676046803603004E-3</v>
      </c>
      <c r="J299" s="34">
        <f t="shared" si="70"/>
        <v>6.1688523119705924E-3</v>
      </c>
      <c r="K299" s="34">
        <f t="shared" si="71"/>
        <v>-8.9276493894923032E-4</v>
      </c>
      <c r="L299" s="34">
        <f t="shared" si="72"/>
        <v>-7.8115371222192828E-4</v>
      </c>
      <c r="M299" s="34">
        <f t="shared" si="73"/>
        <v>3.3921529074352791E-3</v>
      </c>
      <c r="N299" s="34">
        <f t="shared" si="86"/>
        <v>2.149767108563135E-3</v>
      </c>
      <c r="O299" s="34">
        <f t="shared" si="68"/>
        <v>-1.2153438209891275E-2</v>
      </c>
      <c r="P299" s="35">
        <f t="shared" si="76"/>
        <v>6.6481835557049328E-3</v>
      </c>
      <c r="Q299" s="35">
        <f t="shared" si="77"/>
        <v>7.5547388584307788E-3</v>
      </c>
      <c r="R299" s="35">
        <f t="shared" si="78"/>
        <v>3.9955132666518777E-3</v>
      </c>
      <c r="S299" s="35">
        <f t="shared" si="79"/>
        <v>3.9995532878817361E-3</v>
      </c>
      <c r="T299" s="35">
        <f t="shared" si="80"/>
        <v>4.9210973240977054E-3</v>
      </c>
      <c r="U299" s="35">
        <f t="shared" si="81"/>
        <v>4.8647279748506769E-3</v>
      </c>
      <c r="V299" s="35">
        <f t="shared" si="82"/>
        <v>-2.9958034250349552E-3</v>
      </c>
    </row>
    <row r="300" spans="1:22" s="24" customFormat="1" ht="13.5" x14ac:dyDescent="0.25">
      <c r="A300" s="23" t="s">
        <v>255</v>
      </c>
      <c r="B300" s="21">
        <v>730.25246994873476</v>
      </c>
      <c r="C300" s="21">
        <v>442.13409463132143</v>
      </c>
      <c r="D300" s="21">
        <v>369.9176523535881</v>
      </c>
      <c r="E300" s="21">
        <v>313.51927806234778</v>
      </c>
      <c r="F300" s="21">
        <v>355.02123588133372</v>
      </c>
      <c r="G300" s="21">
        <v>304.78696025164425</v>
      </c>
      <c r="H300" s="21">
        <v>126.06221865000001</v>
      </c>
      <c r="I300" s="34">
        <f t="shared" si="69"/>
        <v>6.5192488225119562E-3</v>
      </c>
      <c r="J300" s="34">
        <f t="shared" si="70"/>
        <v>8.0389687410223325E-3</v>
      </c>
      <c r="K300" s="34">
        <f t="shared" si="71"/>
        <v>3.6022486316857399E-3</v>
      </c>
      <c r="L300" s="34">
        <f t="shared" si="72"/>
        <v>-5.7260802369809183E-4</v>
      </c>
      <c r="M300" s="34">
        <f t="shared" si="73"/>
        <v>2.8671949111770626E-3</v>
      </c>
      <c r="N300" s="34">
        <f t="shared" si="86"/>
        <v>2.8037559038820684E-3</v>
      </c>
      <c r="O300" s="34">
        <f t="shared" si="68"/>
        <v>7.5805484655189744E-3</v>
      </c>
      <c r="P300" s="35">
        <f t="shared" si="76"/>
        <v>6.702785017935327E-3</v>
      </c>
      <c r="Q300" s="35">
        <f t="shared" si="77"/>
        <v>7.5869373510559805E-3</v>
      </c>
      <c r="R300" s="35">
        <f t="shared" si="78"/>
        <v>3.8812317115571762E-3</v>
      </c>
      <c r="S300" s="35">
        <f t="shared" si="79"/>
        <v>3.4608647842753713E-3</v>
      </c>
      <c r="T300" s="35">
        <f t="shared" si="80"/>
        <v>4.5926853949146513E-3</v>
      </c>
      <c r="U300" s="35">
        <f t="shared" si="81"/>
        <v>4.618023793894711E-3</v>
      </c>
      <c r="V300" s="35">
        <f t="shared" si="82"/>
        <v>-3.027886905308049E-3</v>
      </c>
    </row>
    <row r="301" spans="1:22" s="24" customFormat="1" ht="13.5" x14ac:dyDescent="0.25">
      <c r="A301" s="23" t="s">
        <v>256</v>
      </c>
      <c r="B301" s="21">
        <v>736.34705769754146</v>
      </c>
      <c r="C301" s="21">
        <v>445.67639028212415</v>
      </c>
      <c r="D301" s="21">
        <v>371.46495447820394</v>
      </c>
      <c r="E301" s="21">
        <v>313.57720206892532</v>
      </c>
      <c r="F301" s="21">
        <v>356.89163924847969</v>
      </c>
      <c r="G301" s="21">
        <v>305.74206462682298</v>
      </c>
      <c r="H301" s="21">
        <v>126.85599195</v>
      </c>
      <c r="I301" s="34">
        <f t="shared" si="69"/>
        <v>8.345863930093322E-3</v>
      </c>
      <c r="J301" s="34">
        <f t="shared" si="70"/>
        <v>8.0118129178807125E-3</v>
      </c>
      <c r="K301" s="34">
        <f t="shared" si="71"/>
        <v>4.1828285694699456E-3</v>
      </c>
      <c r="L301" s="34">
        <f t="shared" si="72"/>
        <v>1.8475421012553362E-4</v>
      </c>
      <c r="M301" s="34">
        <f t="shared" si="73"/>
        <v>5.2684267252428611E-3</v>
      </c>
      <c r="N301" s="34">
        <f t="shared" si="86"/>
        <v>3.1336786009157429E-3</v>
      </c>
      <c r="O301" s="34">
        <f t="shared" si="68"/>
        <v>6.2966788027413317E-3</v>
      </c>
      <c r="P301" s="35">
        <f t="shared" si="76"/>
        <v>6.9424415066903699E-3</v>
      </c>
      <c r="Q301" s="35">
        <f t="shared" si="77"/>
        <v>7.7223235339627392E-3</v>
      </c>
      <c r="R301" s="35">
        <f t="shared" si="78"/>
        <v>3.7230260386213686E-3</v>
      </c>
      <c r="S301" s="35">
        <f t="shared" si="79"/>
        <v>3.0892483916257854E-3</v>
      </c>
      <c r="T301" s="35">
        <f t="shared" si="80"/>
        <v>4.4904281112452329E-3</v>
      </c>
      <c r="U301" s="35">
        <f t="shared" si="81"/>
        <v>4.404871314898722E-3</v>
      </c>
      <c r="V301" s="35">
        <f t="shared" si="82"/>
        <v>-2.4372775925538652E-3</v>
      </c>
    </row>
    <row r="302" spans="1:22" s="24" customFormat="1" ht="13.5" x14ac:dyDescent="0.25">
      <c r="A302" s="23" t="s">
        <v>272</v>
      </c>
      <c r="B302" s="21">
        <v>741.74340545899361</v>
      </c>
      <c r="C302" s="21">
        <v>448.9434445565833</v>
      </c>
      <c r="D302" s="21">
        <v>372.35149486447716</v>
      </c>
      <c r="E302" s="21">
        <v>313.63256736151305</v>
      </c>
      <c r="F302" s="21">
        <v>357.71330849370042</v>
      </c>
      <c r="G302" s="21">
        <v>306.74864169287963</v>
      </c>
      <c r="H302" s="21">
        <v>126.23035707</v>
      </c>
      <c r="I302" s="34">
        <f t="shared" si="69"/>
        <v>7.3285384996659101E-3</v>
      </c>
      <c r="J302" s="34">
        <f t="shared" si="70"/>
        <v>7.3305527187361883E-3</v>
      </c>
      <c r="K302" s="34">
        <f t="shared" si="71"/>
        <v>2.3866057230581728E-3</v>
      </c>
      <c r="L302" s="34">
        <f t="shared" si="72"/>
        <v>1.7656032461048549E-4</v>
      </c>
      <c r="M302" s="34">
        <f t="shared" si="73"/>
        <v>2.3022933430184938E-3</v>
      </c>
      <c r="N302" s="34">
        <f t="shared" si="86"/>
        <v>3.2922426532483819E-3</v>
      </c>
      <c r="O302" s="34">
        <f t="shared" si="68"/>
        <v>-4.9318512305402129E-3</v>
      </c>
      <c r="P302" s="35">
        <f t="shared" si="76"/>
        <v>7.0172381996730518E-3</v>
      </c>
      <c r="Q302" s="35">
        <f t="shared" si="77"/>
        <v>7.7191492426753891E-3</v>
      </c>
      <c r="R302" s="35">
        <f t="shared" si="78"/>
        <v>3.4926287413984841E-3</v>
      </c>
      <c r="S302" s="35">
        <f t="shared" si="79"/>
        <v>2.6746639166596851E-3</v>
      </c>
      <c r="T302" s="35">
        <f t="shared" si="80"/>
        <v>4.2746910430691235E-3</v>
      </c>
      <c r="U302" s="35">
        <f t="shared" si="81"/>
        <v>4.2799189714400913E-3</v>
      </c>
      <c r="V302" s="35">
        <f t="shared" si="82"/>
        <v>-3.6182711078748073E-3</v>
      </c>
    </row>
    <row r="303" spans="1:22" s="24" customFormat="1" ht="13.5" x14ac:dyDescent="0.25">
      <c r="A303" s="23" t="s">
        <v>271</v>
      </c>
      <c r="B303" s="21">
        <v>747.55812861673496</v>
      </c>
      <c r="C303" s="21">
        <v>452.80792108051082</v>
      </c>
      <c r="D303" s="21">
        <v>373.45576362934105</v>
      </c>
      <c r="E303" s="21">
        <v>314.35096781640624</v>
      </c>
      <c r="F303" s="21">
        <v>359.34117939202332</v>
      </c>
      <c r="G303" s="21">
        <v>307.54932799542468</v>
      </c>
      <c r="H303" s="21">
        <v>125.36527509</v>
      </c>
      <c r="I303" s="34">
        <f t="shared" si="69"/>
        <v>7.8392650543932813E-3</v>
      </c>
      <c r="J303" s="34">
        <f t="shared" si="70"/>
        <v>8.6079361905917213E-3</v>
      </c>
      <c r="K303" s="34">
        <f t="shared" si="71"/>
        <v>2.9656622306989903E-3</v>
      </c>
      <c r="L303" s="34">
        <f t="shared" si="72"/>
        <v>2.2905799003491586E-3</v>
      </c>
      <c r="M303" s="34">
        <f t="shared" si="73"/>
        <v>4.550769735623534E-3</v>
      </c>
      <c r="N303" s="34">
        <f t="shared" si="86"/>
        <v>2.6102358534539241E-3</v>
      </c>
      <c r="O303" s="34">
        <f t="shared" si="68"/>
        <v>-6.8532007678650175E-3</v>
      </c>
      <c r="P303" s="35">
        <f t="shared" si="76"/>
        <v>7.2331304744371648E-3</v>
      </c>
      <c r="Q303" s="35">
        <f t="shared" si="77"/>
        <v>7.842649373951972E-3</v>
      </c>
      <c r="R303" s="35">
        <f t="shared" si="78"/>
        <v>3.578292949447131E-3</v>
      </c>
      <c r="S303" s="35">
        <f t="shared" si="79"/>
        <v>2.4045670120369945E-3</v>
      </c>
      <c r="T303" s="35">
        <f t="shared" si="80"/>
        <v>4.3104015839831615E-3</v>
      </c>
      <c r="U303" s="35">
        <f t="shared" si="81"/>
        <v>4.0934953545755399E-3</v>
      </c>
      <c r="V303" s="35">
        <f t="shared" si="82"/>
        <v>-4.659402120120444E-3</v>
      </c>
    </row>
    <row r="304" spans="1:22" s="24" customFormat="1" ht="13.5" x14ac:dyDescent="0.25">
      <c r="A304" s="23" t="s">
        <v>257</v>
      </c>
      <c r="B304" s="21">
        <v>751.9651567279891</v>
      </c>
      <c r="C304" s="21">
        <v>455.40674659083481</v>
      </c>
      <c r="D304" s="21">
        <v>374.36495828852168</v>
      </c>
      <c r="E304" s="21">
        <v>314.58584198566223</v>
      </c>
      <c r="F304" s="21">
        <v>360.25906942614597</v>
      </c>
      <c r="G304" s="21">
        <v>308.29282241921646</v>
      </c>
      <c r="H304" s="21">
        <v>123.69945995</v>
      </c>
      <c r="I304" s="34">
        <f t="shared" si="69"/>
        <v>5.8952313439609074E-3</v>
      </c>
      <c r="J304" s="34">
        <f t="shared" si="70"/>
        <v>5.7393552306297009E-3</v>
      </c>
      <c r="K304" s="34">
        <f t="shared" si="71"/>
        <v>2.4345444567378891E-3</v>
      </c>
      <c r="L304" s="34">
        <f t="shared" si="72"/>
        <v>7.4717177073609152E-4</v>
      </c>
      <c r="M304" s="34">
        <f t="shared" si="73"/>
        <v>2.5543691810541902E-3</v>
      </c>
      <c r="N304" s="34">
        <f t="shared" si="86"/>
        <v>2.4174802417479134E-3</v>
      </c>
      <c r="O304" s="34">
        <f t="shared" si="68"/>
        <v>-1.3287691817403982E-2</v>
      </c>
      <c r="P304" s="35">
        <f t="shared" si="76"/>
        <v>7.2213599132344014E-3</v>
      </c>
      <c r="Q304" s="35">
        <f t="shared" si="77"/>
        <v>7.6982073240868957E-3</v>
      </c>
      <c r="R304" s="35">
        <f t="shared" si="78"/>
        <v>3.4204439731485557E-3</v>
      </c>
      <c r="S304" s="35">
        <f t="shared" si="79"/>
        <v>2.1255882611973666E-3</v>
      </c>
      <c r="T304" s="35">
        <f t="shared" si="80"/>
        <v>4.2024523061109315E-3</v>
      </c>
      <c r="U304" s="35">
        <f t="shared" si="81"/>
        <v>3.8652897169146852E-3</v>
      </c>
      <c r="V304" s="35">
        <f t="shared" si="82"/>
        <v>-5.8185616755609725E-3</v>
      </c>
    </row>
    <row r="305" spans="1:22" s="24" customFormat="1" ht="13.5" x14ac:dyDescent="0.25">
      <c r="A305" s="23" t="s">
        <v>258</v>
      </c>
      <c r="B305" s="21">
        <v>756.76884502081703</v>
      </c>
      <c r="C305" s="21">
        <v>457.66707306275583</v>
      </c>
      <c r="D305" s="21">
        <v>375.00018880673986</v>
      </c>
      <c r="E305" s="21">
        <v>314.53875518325964</v>
      </c>
      <c r="F305" s="21">
        <v>362.0924476153852</v>
      </c>
      <c r="G305" s="21">
        <v>308.99056334000574</v>
      </c>
      <c r="H305" s="21">
        <v>123.28770183</v>
      </c>
      <c r="I305" s="34">
        <f t="shared" si="69"/>
        <v>6.3881793589082251E-3</v>
      </c>
      <c r="J305" s="34">
        <f t="shared" si="70"/>
        <v>4.9633135407891396E-3</v>
      </c>
      <c r="K305" s="34">
        <f t="shared" si="71"/>
        <v>1.696821521763823E-3</v>
      </c>
      <c r="L305" s="34">
        <f t="shared" si="72"/>
        <v>-1.4967870806066046E-4</v>
      </c>
      <c r="M305" s="34">
        <f t="shared" si="73"/>
        <v>5.08905491861621E-3</v>
      </c>
      <c r="N305" s="34">
        <f t="shared" si="86"/>
        <v>2.263240886745278E-3</v>
      </c>
      <c r="O305" s="34">
        <f t="shared" si="68"/>
        <v>-3.3286977984094404E-3</v>
      </c>
      <c r="P305" s="35">
        <f t="shared" si="76"/>
        <v>7.2417523877462038E-3</v>
      </c>
      <c r="Q305" s="35">
        <f t="shared" si="77"/>
        <v>7.4817105492582222E-3</v>
      </c>
      <c r="R305" s="35">
        <f t="shared" si="78"/>
        <v>3.1333681084997986E-3</v>
      </c>
      <c r="S305" s="35">
        <f t="shared" si="79"/>
        <v>1.678936192622248E-3</v>
      </c>
      <c r="T305" s="35">
        <f t="shared" si="80"/>
        <v>4.3172076752981021E-3</v>
      </c>
      <c r="U305" s="35">
        <f t="shared" si="81"/>
        <v>3.600528184797207E-3</v>
      </c>
      <c r="V305" s="35">
        <f t="shared" si="82"/>
        <v>-5.8181784269898534E-3</v>
      </c>
    </row>
    <row r="306" spans="1:22" s="24" customFormat="1" ht="13.5" x14ac:dyDescent="0.25">
      <c r="A306" s="23" t="s">
        <v>259</v>
      </c>
      <c r="B306" s="21">
        <v>761.30898490538311</v>
      </c>
      <c r="C306" s="21">
        <v>459.95676914736021</v>
      </c>
      <c r="D306" s="21">
        <v>376.01126336405008</v>
      </c>
      <c r="E306" s="21">
        <v>314.76845961012492</v>
      </c>
      <c r="F306" s="21">
        <v>364.03237486050148</v>
      </c>
      <c r="G306" s="21">
        <v>309.63111238204175</v>
      </c>
      <c r="H306" s="21">
        <v>124.49068708</v>
      </c>
      <c r="I306" s="34">
        <f t="shared" si="69"/>
        <v>5.9993747290709339E-3</v>
      </c>
      <c r="J306" s="34">
        <f t="shared" si="70"/>
        <v>5.0029731640545763E-3</v>
      </c>
      <c r="K306" s="34">
        <f t="shared" si="71"/>
        <v>2.6961974619999218E-3</v>
      </c>
      <c r="L306" s="34">
        <f t="shared" si="72"/>
        <v>7.3028974356896005E-4</v>
      </c>
      <c r="M306" s="34">
        <f t="shared" si="73"/>
        <v>5.3575468306283815E-3</v>
      </c>
      <c r="N306" s="34">
        <f t="shared" si="86"/>
        <v>2.0730375552963703E-3</v>
      </c>
      <c r="O306" s="34">
        <f t="shared" si="68"/>
        <v>9.7575446061828625E-3</v>
      </c>
      <c r="P306" s="35">
        <f t="shared" si="76"/>
        <v>7.1558220985116156E-3</v>
      </c>
      <c r="Q306" s="35">
        <f t="shared" si="77"/>
        <v>7.2212151844476989E-3</v>
      </c>
      <c r="R306" s="35">
        <f t="shared" si="78"/>
        <v>2.8595816647801701E-3</v>
      </c>
      <c r="S306" s="35">
        <f t="shared" si="79"/>
        <v>1.1817484326996416E-3</v>
      </c>
      <c r="T306" s="35">
        <f t="shared" si="80"/>
        <v>4.0801741547375004E-3</v>
      </c>
      <c r="U306" s="35">
        <f t="shared" si="81"/>
        <v>3.2917719193356313E-3</v>
      </c>
      <c r="V306" s="35">
        <f t="shared" si="82"/>
        <v>-4.9271383397031425E-3</v>
      </c>
    </row>
    <row r="307" spans="1:22" s="24" customFormat="1" ht="13.5" x14ac:dyDescent="0.25">
      <c r="A307" s="23" t="s">
        <v>260</v>
      </c>
      <c r="B307" s="21">
        <v>764.75640920336934</v>
      </c>
      <c r="C307" s="21">
        <v>462.2131620114601</v>
      </c>
      <c r="D307" s="21">
        <v>376.62201115989478</v>
      </c>
      <c r="E307" s="21">
        <v>314.93174783458363</v>
      </c>
      <c r="F307" s="21">
        <v>365.34007189642534</v>
      </c>
      <c r="G307" s="21">
        <v>310.20875035744922</v>
      </c>
      <c r="H307" s="21">
        <v>124.30244879</v>
      </c>
      <c r="I307" s="34">
        <f t="shared" si="69"/>
        <v>4.5282853169198879E-3</v>
      </c>
      <c r="J307" s="34">
        <f t="shared" si="70"/>
        <v>4.9056629132399922E-3</v>
      </c>
      <c r="K307" s="34">
        <f t="shared" si="71"/>
        <v>1.6242805877157531E-3</v>
      </c>
      <c r="L307" s="34">
        <f t="shared" si="72"/>
        <v>5.1875662720769766E-4</v>
      </c>
      <c r="M307" s="34">
        <f t="shared" si="73"/>
        <v>3.5922547724635207E-3</v>
      </c>
      <c r="N307" s="34">
        <f t="shared" si="86"/>
        <v>1.8655682594801541E-3</v>
      </c>
      <c r="O307" s="34">
        <f t="shared" si="68"/>
        <v>-1.512067243062412E-3</v>
      </c>
      <c r="P307" s="35">
        <f t="shared" si="76"/>
        <v>6.8591470220388607E-3</v>
      </c>
      <c r="Q307" s="35">
        <f t="shared" si="77"/>
        <v>6.9551067237685685E-3</v>
      </c>
      <c r="R307" s="35">
        <f t="shared" si="78"/>
        <v>2.6039356776433628E-3</v>
      </c>
      <c r="S307" s="35">
        <f t="shared" si="79"/>
        <v>7.8930489026356654E-4</v>
      </c>
      <c r="T307" s="35">
        <f t="shared" si="80"/>
        <v>4.0499878591034044E-3</v>
      </c>
      <c r="U307" s="35">
        <f t="shared" si="81"/>
        <v>2.9204583467794774E-3</v>
      </c>
      <c r="V307" s="35">
        <f t="shared" si="82"/>
        <v>-4.4555626337477745E-3</v>
      </c>
    </row>
    <row r="308" spans="1:22" s="24" customFormat="1" ht="13.5" x14ac:dyDescent="0.25">
      <c r="A308" s="23" t="s">
        <v>261</v>
      </c>
      <c r="B308" s="21">
        <v>769.86303165008303</v>
      </c>
      <c r="C308" s="21">
        <v>465.70940555009292</v>
      </c>
      <c r="D308" s="21">
        <v>377.75585143067826</v>
      </c>
      <c r="E308" s="21">
        <v>315.24162409667616</v>
      </c>
      <c r="F308" s="21">
        <v>366.31658007641693</v>
      </c>
      <c r="G308" s="21">
        <v>310.82642264798397</v>
      </c>
      <c r="H308" s="21">
        <v>123.01585728000001</v>
      </c>
      <c r="I308" s="34">
        <f t="shared" si="69"/>
        <v>6.6774496888926333E-3</v>
      </c>
      <c r="J308" s="34">
        <f t="shared" si="70"/>
        <v>7.5641366927282341E-3</v>
      </c>
      <c r="K308" s="34">
        <f t="shared" si="71"/>
        <v>3.0105523235127874E-3</v>
      </c>
      <c r="L308" s="34">
        <f t="shared" si="72"/>
        <v>9.8394736073192262E-4</v>
      </c>
      <c r="M308" s="34">
        <f t="shared" si="73"/>
        <v>2.6728745492457925E-3</v>
      </c>
      <c r="N308" s="34">
        <f t="shared" si="86"/>
        <v>1.9911504424779147E-3</v>
      </c>
      <c r="O308" s="34">
        <f t="shared" si="68"/>
        <v>-1.0350492066118482E-2</v>
      </c>
      <c r="P308" s="35">
        <f t="shared" si="76"/>
        <v>6.7574860896966972E-3</v>
      </c>
      <c r="Q308" s="35">
        <f t="shared" si="77"/>
        <v>6.7686489591428549E-3</v>
      </c>
      <c r="R308" s="35">
        <f t="shared" si="78"/>
        <v>2.3212162472227957E-3</v>
      </c>
      <c r="S308" s="35">
        <f t="shared" si="79"/>
        <v>4.9741246940906731E-4</v>
      </c>
      <c r="T308" s="35">
        <f t="shared" si="80"/>
        <v>3.865909127238137E-3</v>
      </c>
      <c r="U308" s="35">
        <f t="shared" si="81"/>
        <v>2.6567932782429232E-3</v>
      </c>
      <c r="V308" s="35">
        <f t="shared" si="82"/>
        <v>-4.1075808837295284E-3</v>
      </c>
    </row>
    <row r="309" spans="1:22" s="24" customFormat="1" ht="13.5" x14ac:dyDescent="0.25">
      <c r="A309" s="23" t="s">
        <v>262</v>
      </c>
      <c r="B309" s="21">
        <v>774.02725858555982</v>
      </c>
      <c r="C309" s="21">
        <v>469.12564248179518</v>
      </c>
      <c r="D309" s="21">
        <v>378.38204187727825</v>
      </c>
      <c r="E309" s="21">
        <v>315.44294039702964</v>
      </c>
      <c r="F309" s="21">
        <v>368.47145230823628</v>
      </c>
      <c r="G309" s="21">
        <v>311.62138976265373</v>
      </c>
      <c r="H309" s="21">
        <v>120.9549257</v>
      </c>
      <c r="I309" s="34">
        <f t="shared" ref="I309:N316" si="87">(+B309-B308)/B308</f>
        <v>5.4090490961118242E-3</v>
      </c>
      <c r="J309" s="34">
        <f t="shared" si="87"/>
        <v>7.3355549426085158E-3</v>
      </c>
      <c r="K309" s="34">
        <f t="shared" si="87"/>
        <v>1.6576591579678117E-3</v>
      </c>
      <c r="L309" s="34">
        <f t="shared" si="87"/>
        <v>6.3860951398900451E-4</v>
      </c>
      <c r="M309" s="34">
        <f t="shared" si="87"/>
        <v>5.8825408103827248E-3</v>
      </c>
      <c r="N309" s="34">
        <f t="shared" si="87"/>
        <v>2.5575918157063273E-3</v>
      </c>
      <c r="O309" s="34">
        <f t="shared" si="68"/>
        <v>-1.6753381438533204E-2</v>
      </c>
      <c r="P309" s="35">
        <f t="shared" si="76"/>
        <v>6.6214493396528325E-3</v>
      </c>
      <c r="Q309" s="35">
        <f t="shared" si="77"/>
        <v>6.7316360090143162E-3</v>
      </c>
      <c r="R309" s="35">
        <f t="shared" si="78"/>
        <v>2.1657336224995775E-3</v>
      </c>
      <c r="S309" s="35">
        <f t="shared" si="79"/>
        <v>3.9683480002572881E-4</v>
      </c>
      <c r="T309" s="35">
        <f t="shared" si="80"/>
        <v>3.9455317407076874E-3</v>
      </c>
      <c r="U309" s="35">
        <f t="shared" si="81"/>
        <v>2.5090179610837609E-3</v>
      </c>
      <c r="V309" s="35">
        <f t="shared" si="82"/>
        <v>-4.4597890199642512E-3</v>
      </c>
    </row>
    <row r="310" spans="1:22" s="24" customFormat="1" ht="13.5" x14ac:dyDescent="0.25">
      <c r="A310" s="23" t="s">
        <v>263</v>
      </c>
      <c r="B310" s="21">
        <v>777.54617195061508</v>
      </c>
      <c r="C310" s="21">
        <v>472.93970835004808</v>
      </c>
      <c r="D310" s="21">
        <v>379.31871892517688</v>
      </c>
      <c r="E310" s="21">
        <v>315.5409454698235</v>
      </c>
      <c r="F310" s="21">
        <v>369.7312982060015</v>
      </c>
      <c r="G310" s="21">
        <v>312.16471261080932</v>
      </c>
      <c r="H310" s="21">
        <v>120.37545938</v>
      </c>
      <c r="I310" s="34">
        <f t="shared" si="87"/>
        <v>4.5462395878481578E-3</v>
      </c>
      <c r="J310" s="34">
        <f t="shared" si="87"/>
        <v>8.1301585819856456E-3</v>
      </c>
      <c r="K310" s="34">
        <f t="shared" si="87"/>
        <v>2.4754796587371395E-3</v>
      </c>
      <c r="L310" s="34">
        <f t="shared" si="87"/>
        <v>3.1069033490018833E-4</v>
      </c>
      <c r="M310" s="34">
        <f t="shared" si="87"/>
        <v>3.4191139907124263E-3</v>
      </c>
      <c r="N310" s="34">
        <f t="shared" si="87"/>
        <v>1.7435351551746963E-3</v>
      </c>
      <c r="O310" s="34">
        <f t="shared" si="68"/>
        <v>-4.7907624815316536E-3</v>
      </c>
      <c r="P310" s="35">
        <f t="shared" si="76"/>
        <v>6.3870275090614449E-3</v>
      </c>
      <c r="Q310" s="35">
        <f t="shared" si="77"/>
        <v>6.8166064955197782E-3</v>
      </c>
      <c r="R310" s="35">
        <f t="shared" si="78"/>
        <v>2.320009615366562E-3</v>
      </c>
      <c r="S310" s="35">
        <f t="shared" si="79"/>
        <v>4.2315994518653011E-4</v>
      </c>
      <c r="T310" s="35">
        <f t="shared" si="80"/>
        <v>3.9123827229667063E-3</v>
      </c>
      <c r="U310" s="35">
        <f t="shared" si="81"/>
        <v>2.408440373057659E-3</v>
      </c>
      <c r="V310" s="35">
        <f t="shared" si="82"/>
        <v>-4.1939009315760424E-3</v>
      </c>
    </row>
    <row r="311" spans="1:22" s="24" customFormat="1" ht="13.5" x14ac:dyDescent="0.25">
      <c r="A311" s="23" t="s">
        <v>265</v>
      </c>
      <c r="B311" s="21">
        <v>780.90364677768923</v>
      </c>
      <c r="C311" s="21">
        <v>475.68334709376438</v>
      </c>
      <c r="D311" s="21">
        <v>380.30444179642882</v>
      </c>
      <c r="E311" s="21">
        <v>315.29969815686627</v>
      </c>
      <c r="F311" s="21">
        <v>370.84123077231817</v>
      </c>
      <c r="G311" s="21">
        <v>312.71947383471547</v>
      </c>
      <c r="H311" s="21">
        <v>122.10484854000001</v>
      </c>
      <c r="I311" s="34">
        <f t="shared" si="87"/>
        <v>4.3180391701386992E-3</v>
      </c>
      <c r="J311" s="34">
        <f t="shared" si="87"/>
        <v>5.8012442078253009E-3</v>
      </c>
      <c r="K311" s="34">
        <f t="shared" si="87"/>
        <v>2.5986665621065162E-3</v>
      </c>
      <c r="L311" s="34">
        <f t="shared" si="87"/>
        <v>-7.6455153101612032E-4</v>
      </c>
      <c r="M311" s="34">
        <f t="shared" si="87"/>
        <v>3.0019978608850592E-3</v>
      </c>
      <c r="N311" s="34">
        <f t="shared" si="87"/>
        <v>1.7771426477591731E-3</v>
      </c>
      <c r="O311" s="34">
        <f t="shared" si="68"/>
        <v>1.4366625630401071E-2</v>
      </c>
      <c r="P311" s="35">
        <f t="shared" si="76"/>
        <v>6.149563716542978E-3</v>
      </c>
      <c r="Q311" s="35">
        <f t="shared" si="77"/>
        <v>6.7859724868410036E-3</v>
      </c>
      <c r="R311" s="35">
        <f t="shared" si="78"/>
        <v>2.6109622404545409E-3</v>
      </c>
      <c r="S311" s="35">
        <f t="shared" si="79"/>
        <v>4.2454346028701411E-4</v>
      </c>
      <c r="T311" s="35">
        <f t="shared" si="80"/>
        <v>3.8798698024208544E-3</v>
      </c>
      <c r="U311" s="35">
        <f t="shared" si="81"/>
        <v>2.3773883346573286E-3</v>
      </c>
      <c r="V311" s="35">
        <f t="shared" si="82"/>
        <v>-1.9838956115516802E-3</v>
      </c>
    </row>
    <row r="312" spans="1:22" s="24" customFormat="1" ht="13.5" x14ac:dyDescent="0.25">
      <c r="A312" s="23" t="s">
        <v>266</v>
      </c>
      <c r="B312" s="21">
        <v>786.17398112547528</v>
      </c>
      <c r="C312" s="21">
        <v>478.80972005235816</v>
      </c>
      <c r="D312" s="21">
        <v>382.32612690338937</v>
      </c>
      <c r="E312" s="21">
        <v>315.27755004194717</v>
      </c>
      <c r="F312" s="21">
        <v>371.88735964982368</v>
      </c>
      <c r="G312" s="21">
        <v>313.18272805261654</v>
      </c>
      <c r="H312" s="21">
        <v>123.9094077</v>
      </c>
      <c r="I312" s="34">
        <f t="shared" si="87"/>
        <v>6.7490200225514213E-3</v>
      </c>
      <c r="J312" s="34">
        <f t="shared" si="87"/>
        <v>6.5723826106057091E-3</v>
      </c>
      <c r="K312" s="34">
        <f t="shared" si="87"/>
        <v>5.3159650132162386E-3</v>
      </c>
      <c r="L312" s="34">
        <f t="shared" si="87"/>
        <v>-7.0244643583787826E-5</v>
      </c>
      <c r="M312" s="34">
        <f t="shared" si="87"/>
        <v>2.8209616156402825E-3</v>
      </c>
      <c r="N312" s="34">
        <f t="shared" si="87"/>
        <v>1.4813731048483251E-3</v>
      </c>
      <c r="O312" s="34">
        <f t="shared" si="68"/>
        <v>1.4778767441072135E-2</v>
      </c>
      <c r="P312" s="35">
        <f t="shared" si="76"/>
        <v>6.1687113165462678E-3</v>
      </c>
      <c r="Q312" s="35">
        <f t="shared" si="77"/>
        <v>6.6637569759729516E-3</v>
      </c>
      <c r="R312" s="35">
        <f t="shared" si="78"/>
        <v>2.7537719389154162E-3</v>
      </c>
      <c r="S312" s="35">
        <f t="shared" si="79"/>
        <v>4.6640707529653941E-4</v>
      </c>
      <c r="T312" s="35">
        <f t="shared" si="80"/>
        <v>3.8760170277927896E-3</v>
      </c>
      <c r="U312" s="35">
        <f t="shared" si="81"/>
        <v>2.2671897680711837E-3</v>
      </c>
      <c r="V312" s="35">
        <f t="shared" si="82"/>
        <v>-1.3840440302555837E-3</v>
      </c>
    </row>
    <row r="313" spans="1:22" s="24" customFormat="1" ht="13.5" x14ac:dyDescent="0.25">
      <c r="A313" s="23" t="s">
        <v>267</v>
      </c>
      <c r="B313" s="21">
        <v>789.47187168678818</v>
      </c>
      <c r="C313" s="21">
        <v>481.58974530139591</v>
      </c>
      <c r="D313" s="21">
        <v>383.2641703021215</v>
      </c>
      <c r="E313" s="21">
        <v>315.10011087540522</v>
      </c>
      <c r="F313" s="21">
        <v>372.88517324107045</v>
      </c>
      <c r="G313" s="21">
        <v>313.57735201601372</v>
      </c>
      <c r="H313" s="21">
        <v>122.68201309</v>
      </c>
      <c r="I313" s="34">
        <f t="shared" si="87"/>
        <v>4.1948609855946709E-3</v>
      </c>
      <c r="J313" s="34">
        <f t="shared" si="87"/>
        <v>5.8061169867933155E-3</v>
      </c>
      <c r="K313" s="34">
        <f t="shared" si="87"/>
        <v>2.4535163378179743E-3</v>
      </c>
      <c r="L313" s="34">
        <f t="shared" si="87"/>
        <v>-5.6280304930793953E-4</v>
      </c>
      <c r="M313" s="34">
        <f t="shared" si="87"/>
        <v>2.6831070359216521E-3</v>
      </c>
      <c r="N313" s="34">
        <f t="shared" si="87"/>
        <v>1.2600438276113388E-3</v>
      </c>
      <c r="O313" s="34">
        <f t="shared" si="68"/>
        <v>-9.9055804783739973E-3</v>
      </c>
      <c r="P313" s="35">
        <f t="shared" si="76"/>
        <v>5.8227944045047128E-3</v>
      </c>
      <c r="Q313" s="35">
        <f t="shared" si="77"/>
        <v>6.4799489817156698E-3</v>
      </c>
      <c r="R313" s="35">
        <f t="shared" si="78"/>
        <v>2.609662586277752E-3</v>
      </c>
      <c r="S313" s="35">
        <f t="shared" si="79"/>
        <v>4.0411063701041675E-4</v>
      </c>
      <c r="T313" s="35">
        <f t="shared" si="80"/>
        <v>3.6605737203493551E-3</v>
      </c>
      <c r="U313" s="35">
        <f t="shared" si="81"/>
        <v>2.111053536962483E-3</v>
      </c>
      <c r="V313" s="35">
        <f t="shared" si="82"/>
        <v>-2.734232303681861E-3</v>
      </c>
    </row>
    <row r="314" spans="1:22" s="24" customFormat="1" ht="13.5" x14ac:dyDescent="0.25">
      <c r="A314" s="23" t="s">
        <v>270</v>
      </c>
      <c r="B314" s="21">
        <v>793.1752411459322</v>
      </c>
      <c r="C314" s="21">
        <v>483.35126701081526</v>
      </c>
      <c r="D314" s="21">
        <v>383.48497361117893</v>
      </c>
      <c r="E314" s="21">
        <v>314.72108657528116</v>
      </c>
      <c r="F314" s="21">
        <v>373.1530449907379</v>
      </c>
      <c r="G314" s="21">
        <v>314.24077780955105</v>
      </c>
      <c r="H314" s="21">
        <v>122.34127719</v>
      </c>
      <c r="I314" s="34">
        <f t="shared" si="87"/>
        <v>4.6909454180190067E-3</v>
      </c>
      <c r="J314" s="34">
        <f t="shared" si="87"/>
        <v>3.6577226292825913E-3</v>
      </c>
      <c r="K314" s="34">
        <f t="shared" si="87"/>
        <v>5.7611257760769652E-4</v>
      </c>
      <c r="L314" s="34">
        <f t="shared" si="87"/>
        <v>-1.2028694597125342E-3</v>
      </c>
      <c r="M314" s="34">
        <f t="shared" si="87"/>
        <v>7.1837597440290335E-4</v>
      </c>
      <c r="N314" s="34">
        <f t="shared" si="87"/>
        <v>2.1156687154608306E-3</v>
      </c>
      <c r="O314" s="34">
        <f t="shared" si="68"/>
        <v>-2.7773908449809457E-3</v>
      </c>
      <c r="P314" s="35">
        <f t="shared" si="76"/>
        <v>5.6029949810341385E-3</v>
      </c>
      <c r="Q314" s="35">
        <f t="shared" si="77"/>
        <v>6.1738798075945366E-3</v>
      </c>
      <c r="R314" s="35">
        <f t="shared" si="78"/>
        <v>2.4587881574902122E-3</v>
      </c>
      <c r="S314" s="35">
        <f t="shared" si="79"/>
        <v>2.8915815498349834E-4</v>
      </c>
      <c r="T314" s="35">
        <f t="shared" si="80"/>
        <v>3.5285806062980564E-3</v>
      </c>
      <c r="U314" s="35">
        <f t="shared" si="81"/>
        <v>2.0130057088135205E-3</v>
      </c>
      <c r="V314" s="35">
        <f t="shared" si="82"/>
        <v>-2.5546939382185886E-3</v>
      </c>
    </row>
    <row r="315" spans="1:22" s="24" customFormat="1" ht="13.5" x14ac:dyDescent="0.25">
      <c r="A315" s="23" t="s">
        <v>274</v>
      </c>
      <c r="B315" s="21">
        <v>801.25211502670584</v>
      </c>
      <c r="C315" s="21">
        <v>486.80479570632696</v>
      </c>
      <c r="D315" s="21">
        <v>385.59220870935627</v>
      </c>
      <c r="E315" s="21">
        <v>315.0562737130183</v>
      </c>
      <c r="F315" s="21">
        <v>375.69126225195481</v>
      </c>
      <c r="G315" s="21">
        <v>315.16728624535324</v>
      </c>
      <c r="H315" s="21">
        <v>123.02017085999999</v>
      </c>
      <c r="I315" s="34">
        <f t="shared" si="87"/>
        <v>1.0182962681871723E-2</v>
      </c>
      <c r="J315" s="34">
        <f t="shared" si="87"/>
        <v>7.1449666758283646E-3</v>
      </c>
      <c r="K315" s="34">
        <f t="shared" si="87"/>
        <v>5.4949613236055968E-3</v>
      </c>
      <c r="L315" s="34">
        <f t="shared" si="87"/>
        <v>1.0650291703824556E-3</v>
      </c>
      <c r="M315" s="34">
        <f t="shared" si="87"/>
        <v>6.8020810637627674E-3</v>
      </c>
      <c r="N315" s="34">
        <f t="shared" si="87"/>
        <v>2.9484029484031864E-3</v>
      </c>
      <c r="O315" s="34">
        <f t="shared" si="68"/>
        <v>5.5491791944075391E-3</v>
      </c>
      <c r="P315" s="35">
        <f t="shared" si="76"/>
        <v>5.7983031166573412E-3</v>
      </c>
      <c r="Q315" s="35">
        <f t="shared" si="77"/>
        <v>6.051965681364257E-3</v>
      </c>
      <c r="R315" s="35">
        <f t="shared" si="78"/>
        <v>2.6695630818990962E-3</v>
      </c>
      <c r="S315" s="35">
        <f t="shared" si="79"/>
        <v>1.8702892748627314E-4</v>
      </c>
      <c r="T315" s="35">
        <f t="shared" si="80"/>
        <v>3.7161898836429934E-3</v>
      </c>
      <c r="U315" s="35">
        <f t="shared" si="81"/>
        <v>2.0411863000592925E-3</v>
      </c>
      <c r="V315" s="35">
        <f t="shared" si="82"/>
        <v>-1.5211622746958749E-3</v>
      </c>
    </row>
    <row r="316" spans="1:22" s="24" customFormat="1" ht="13.5" x14ac:dyDescent="0.25">
      <c r="A316" s="23" t="s">
        <v>275</v>
      </c>
      <c r="B316" s="21">
        <v>805.37466679023237</v>
      </c>
      <c r="C316" s="21">
        <v>490.01257282836718</v>
      </c>
      <c r="D316" s="21">
        <v>387.18909158393319</v>
      </c>
      <c r="E316" s="21">
        <v>315.45289428595902</v>
      </c>
      <c r="F316" s="21">
        <v>377.30521023366515</v>
      </c>
      <c r="G316" s="21">
        <v>315.93937660852157</v>
      </c>
      <c r="H316" s="21">
        <v>122.72416493999999</v>
      </c>
      <c r="I316" s="34">
        <f t="shared" si="87"/>
        <v>5.1451368254910946E-3</v>
      </c>
      <c r="J316" s="34">
        <f t="shared" si="87"/>
        <v>6.589452590305564E-3</v>
      </c>
      <c r="K316" s="34">
        <f t="shared" si="87"/>
        <v>4.141377441006816E-3</v>
      </c>
      <c r="L316" s="34">
        <f t="shared" si="87"/>
        <v>1.2588880337675711E-3</v>
      </c>
      <c r="M316" s="34">
        <f t="shared" si="87"/>
        <v>4.2959422905820893E-3</v>
      </c>
      <c r="N316" s="34">
        <f t="shared" si="87"/>
        <v>2.4497795198429001E-3</v>
      </c>
      <c r="O316" s="34">
        <f t="shared" si="68"/>
        <v>-2.406157607575273E-3</v>
      </c>
      <c r="P316" s="35">
        <f t="shared" si="76"/>
        <v>5.7357952401181902E-3</v>
      </c>
      <c r="Q316" s="35">
        <f t="shared" si="77"/>
        <v>6.1228071280039131E-3</v>
      </c>
      <c r="R316" s="35">
        <f t="shared" si="78"/>
        <v>2.8117991639215064E-3</v>
      </c>
      <c r="S316" s="35">
        <f t="shared" si="79"/>
        <v>2.2967194940556315E-4</v>
      </c>
      <c r="T316" s="35">
        <f t="shared" si="80"/>
        <v>3.8613209761036511E-3</v>
      </c>
      <c r="U316" s="35">
        <f t="shared" si="81"/>
        <v>2.043877906567208E-3</v>
      </c>
      <c r="V316" s="35">
        <f t="shared" si="82"/>
        <v>-6.1436775721015015E-4</v>
      </c>
    </row>
    <row r="317" spans="1:22" s="24" customFormat="1" ht="13.5" x14ac:dyDescent="0.25">
      <c r="A317" s="23" t="s">
        <v>276</v>
      </c>
      <c r="B317" s="21">
        <v>809.45630879762814</v>
      </c>
      <c r="C317" s="21">
        <v>492.40619172516398</v>
      </c>
      <c r="D317" s="21">
        <v>388.70306121895788</v>
      </c>
      <c r="E317" s="21">
        <v>315.56869493164186</v>
      </c>
      <c r="F317" s="21">
        <v>378.99491609166546</v>
      </c>
      <c r="G317" s="21">
        <v>316.73434372319127</v>
      </c>
      <c r="H317" s="21">
        <v>122.54978416</v>
      </c>
      <c r="I317" s="34">
        <f t="shared" ref="I317:N318" si="88">(+B317-B316)/B316</f>
        <v>5.0680039684671066E-3</v>
      </c>
      <c r="J317" s="34">
        <f t="shared" si="88"/>
        <v>4.8848111855186805E-3</v>
      </c>
      <c r="K317" s="34">
        <f t="shared" si="88"/>
        <v>3.9101557041064054E-3</v>
      </c>
      <c r="L317" s="34">
        <f t="shared" si="88"/>
        <v>3.670933054678688E-4</v>
      </c>
      <c r="M317" s="34">
        <f t="shared" si="88"/>
        <v>4.4783528352388084E-3</v>
      </c>
      <c r="N317" s="34">
        <f t="shared" si="88"/>
        <v>2.5162014409325795E-3</v>
      </c>
      <c r="O317" s="34">
        <f t="shared" si="68"/>
        <v>-1.4209164110853619E-3</v>
      </c>
      <c r="P317" s="35">
        <f t="shared" si="76"/>
        <v>5.6257806242480972E-3</v>
      </c>
      <c r="Q317" s="35">
        <f t="shared" si="77"/>
        <v>6.1162652650647081E-3</v>
      </c>
      <c r="R317" s="35">
        <f t="shared" si="78"/>
        <v>2.9962436791167216E-3</v>
      </c>
      <c r="S317" s="35">
        <f t="shared" si="79"/>
        <v>2.727362838662739E-4</v>
      </c>
      <c r="T317" s="35">
        <f t="shared" si="80"/>
        <v>3.8104291358222009E-3</v>
      </c>
      <c r="U317" s="35">
        <f t="shared" si="81"/>
        <v>2.0649579527494831E-3</v>
      </c>
      <c r="V317" s="35">
        <f t="shared" si="82"/>
        <v>-4.5538597493314348E-4</v>
      </c>
    </row>
    <row r="318" spans="1:22" s="24" customFormat="1" ht="13.5" x14ac:dyDescent="0.25">
      <c r="A318" s="23" t="s">
        <v>277</v>
      </c>
      <c r="B318" s="21">
        <v>812.24162110957093</v>
      </c>
      <c r="C318" s="21">
        <v>494.53853907635528</v>
      </c>
      <c r="D318" s="21">
        <v>388.48415427230827</v>
      </c>
      <c r="E318" s="21">
        <v>315.43491284192015</v>
      </c>
      <c r="F318" s="21">
        <v>379.75986756963528</v>
      </c>
      <c r="G318" s="21">
        <v>317.46639977123249</v>
      </c>
      <c r="H318" s="21">
        <v>123.13940123</v>
      </c>
      <c r="I318" s="34">
        <f t="shared" si="88"/>
        <v>3.4409668337505588E-3</v>
      </c>
      <c r="J318" s="34">
        <f t="shared" si="88"/>
        <v>4.3304641310876668E-3</v>
      </c>
      <c r="K318" s="34">
        <f t="shared" si="88"/>
        <v>-5.6317268498767923E-4</v>
      </c>
      <c r="L318" s="34">
        <f t="shared" si="88"/>
        <v>-4.2393967421478678E-4</v>
      </c>
      <c r="M318" s="34">
        <f t="shared" si="88"/>
        <v>2.0183687049374613E-3</v>
      </c>
      <c r="N318" s="34">
        <f t="shared" si="88"/>
        <v>2.3112619851574827E-3</v>
      </c>
      <c r="O318" s="34">
        <f t="shared" si="68"/>
        <v>4.8112452750647319E-3</v>
      </c>
      <c r="P318" s="35">
        <f t="shared" si="76"/>
        <v>5.4125799663047322E-3</v>
      </c>
      <c r="Q318" s="35">
        <f t="shared" si="77"/>
        <v>6.060222845650799E-3</v>
      </c>
      <c r="R318" s="35">
        <f t="shared" si="78"/>
        <v>2.7246295002010881E-3</v>
      </c>
      <c r="S318" s="35">
        <f t="shared" si="79"/>
        <v>1.7655049905096164E-4</v>
      </c>
      <c r="T318" s="35">
        <f t="shared" si="80"/>
        <v>3.5321642920146238E-3</v>
      </c>
      <c r="U318" s="35">
        <f t="shared" si="81"/>
        <v>2.0848099885712426E-3</v>
      </c>
      <c r="V318" s="35">
        <f t="shared" si="82"/>
        <v>-8.6757758585965389E-4</v>
      </c>
    </row>
    <row r="319" spans="1:22" s="24" customFormat="1" ht="13.5" x14ac:dyDescent="0.25">
      <c r="A319" s="23" t="s">
        <v>278</v>
      </c>
      <c r="B319" s="21">
        <v>814.92063177130717</v>
      </c>
      <c r="C319" s="21">
        <v>497.19689449159279</v>
      </c>
      <c r="D319" s="21">
        <v>389.93413005655697</v>
      </c>
      <c r="E319" s="21">
        <v>315.52941590649652</v>
      </c>
      <c r="F319" s="21">
        <v>381.16457637729764</v>
      </c>
      <c r="G319" s="21">
        <v>318.23849013440093</v>
      </c>
      <c r="H319" s="21">
        <v>121.83751402</v>
      </c>
      <c r="I319" s="34">
        <f t="shared" ref="I319:M323" si="89">(+B319-B318)/B318</f>
        <v>3.2982927642596703E-3</v>
      </c>
      <c r="J319" s="34">
        <f t="shared" si="89"/>
        <v>5.3754261906513749E-3</v>
      </c>
      <c r="K319" s="34">
        <f t="shared" si="89"/>
        <v>3.7323936338271631E-3</v>
      </c>
      <c r="L319" s="34">
        <f t="shared" si="89"/>
        <v>2.9959608378458843E-4</v>
      </c>
      <c r="M319" s="34">
        <f t="shared" si="89"/>
        <v>3.6989395868819203E-3</v>
      </c>
      <c r="N319" s="34">
        <f t="shared" ref="N319:O329" si="90">(+G319-G318)/G318</f>
        <v>2.4320380478841741E-3</v>
      </c>
      <c r="O319" s="34">
        <f t="shared" si="90"/>
        <v>-1.05724666272198E-2</v>
      </c>
      <c r="P319" s="35">
        <f t="shared" si="76"/>
        <v>5.310080586916381E-3</v>
      </c>
      <c r="Q319" s="35">
        <f t="shared" si="77"/>
        <v>6.0993697854350793E-3</v>
      </c>
      <c r="R319" s="35">
        <f t="shared" si="78"/>
        <v>2.9003055873770395E-3</v>
      </c>
      <c r="S319" s="35">
        <f t="shared" si="79"/>
        <v>1.5828712043236922E-4</v>
      </c>
      <c r="T319" s="35">
        <f t="shared" si="80"/>
        <v>3.5410546932161577E-3</v>
      </c>
      <c r="U319" s="35">
        <f t="shared" si="81"/>
        <v>2.132015804271577E-3</v>
      </c>
      <c r="V319" s="35">
        <f t="shared" si="82"/>
        <v>-1.6226108678727702E-3</v>
      </c>
    </row>
    <row r="320" spans="1:22" s="24" customFormat="1" ht="13.5" x14ac:dyDescent="0.25">
      <c r="A320" s="23" t="s">
        <v>279</v>
      </c>
      <c r="B320" s="21">
        <v>819.03978500306619</v>
      </c>
      <c r="C320" s="21">
        <v>499.7324413455795</v>
      </c>
      <c r="D320" s="21">
        <v>391.42518959473966</v>
      </c>
      <c r="E320" s="21">
        <v>315.79436331441877</v>
      </c>
      <c r="F320" s="21">
        <v>382.19802676661885</v>
      </c>
      <c r="G320" s="21">
        <v>319.10780669144987</v>
      </c>
      <c r="H320" s="21">
        <v>123.08949464</v>
      </c>
      <c r="I320" s="34">
        <f t="shared" si="89"/>
        <v>5.054667989943566E-3</v>
      </c>
      <c r="J320" s="34">
        <f t="shared" si="89"/>
        <v>5.0996836104123941E-3</v>
      </c>
      <c r="K320" s="34">
        <f t="shared" si="89"/>
        <v>3.8238754272841664E-3</v>
      </c>
      <c r="L320" s="34">
        <f t="shared" si="89"/>
        <v>8.3969162482386143E-4</v>
      </c>
      <c r="M320" s="34">
        <f t="shared" si="89"/>
        <v>2.7112970442936734E-3</v>
      </c>
      <c r="N320" s="34">
        <f t="shared" si="90"/>
        <v>2.7316512112717612E-3</v>
      </c>
      <c r="O320" s="34">
        <f t="shared" si="90"/>
        <v>1.0275822106764927E-2</v>
      </c>
      <c r="P320" s="35">
        <f t="shared" si="76"/>
        <v>5.1748487786706246E-3</v>
      </c>
      <c r="Q320" s="35">
        <f t="shared" si="77"/>
        <v>5.893998695242094E-3</v>
      </c>
      <c r="R320" s="35">
        <f t="shared" si="78"/>
        <v>2.9680825126913203E-3</v>
      </c>
      <c r="S320" s="35">
        <f t="shared" si="79"/>
        <v>1.4626580910669749E-4</v>
      </c>
      <c r="T320" s="35">
        <f t="shared" si="80"/>
        <v>3.5442565678034809E-3</v>
      </c>
      <c r="U320" s="35">
        <f t="shared" si="81"/>
        <v>2.1937242016710646E-3</v>
      </c>
      <c r="V320" s="35">
        <f t="shared" si="82"/>
        <v>9.6248646534180675E-5</v>
      </c>
    </row>
    <row r="321" spans="1:22" s="24" customFormat="1" ht="13.5" x14ac:dyDescent="0.25">
      <c r="A321" s="23" t="s">
        <v>280</v>
      </c>
      <c r="B321" s="21">
        <v>824.22306057313756</v>
      </c>
      <c r="C321" s="21">
        <v>501.42937625258776</v>
      </c>
      <c r="D321" s="21">
        <v>393.95412375832217</v>
      </c>
      <c r="E321" s="21">
        <v>316.49229403616238</v>
      </c>
      <c r="F321" s="21">
        <v>384.07532918739361</v>
      </c>
      <c r="G321" s="21">
        <v>320.30311695739204</v>
      </c>
      <c r="H321" s="21">
        <v>123.03650446</v>
      </c>
      <c r="I321" s="34">
        <f t="shared" si="89"/>
        <v>6.3284783779483543E-3</v>
      </c>
      <c r="J321" s="34">
        <f t="shared" si="89"/>
        <v>3.3956869048547039E-3</v>
      </c>
      <c r="K321" s="34">
        <f t="shared" si="89"/>
        <v>6.4608365297103799E-3</v>
      </c>
      <c r="L321" s="34">
        <f t="shared" si="89"/>
        <v>2.2100797316914503E-3</v>
      </c>
      <c r="M321" s="34">
        <f t="shared" si="89"/>
        <v>4.9118579618441854E-3</v>
      </c>
      <c r="N321" s="34">
        <f t="shared" si="90"/>
        <v>3.7457882285466377E-3</v>
      </c>
      <c r="O321" s="34">
        <f t="shared" si="90"/>
        <v>-4.3050123940288507E-4</v>
      </c>
      <c r="P321" s="35">
        <f t="shared" si="76"/>
        <v>5.2514678854903357E-3</v>
      </c>
      <c r="Q321" s="35">
        <f t="shared" si="77"/>
        <v>5.5656763587626085E-3</v>
      </c>
      <c r="R321" s="35">
        <f t="shared" si="78"/>
        <v>3.3683472936698673E-3</v>
      </c>
      <c r="S321" s="35">
        <f t="shared" si="79"/>
        <v>2.7722166058190127E-4</v>
      </c>
      <c r="T321" s="35">
        <f t="shared" si="80"/>
        <v>3.4633663304252695E-3</v>
      </c>
      <c r="U321" s="35">
        <f t="shared" si="81"/>
        <v>2.2927405694077572E-3</v>
      </c>
      <c r="V321" s="35">
        <f t="shared" si="82"/>
        <v>1.456488663128374E-3</v>
      </c>
    </row>
    <row r="322" spans="1:22" s="24" customFormat="1" ht="13.5" x14ac:dyDescent="0.25">
      <c r="A322" s="23" t="s">
        <v>281</v>
      </c>
      <c r="B322" s="21">
        <v>828.66552748631307</v>
      </c>
      <c r="C322" s="21">
        <v>503.80994779408456</v>
      </c>
      <c r="D322" s="21">
        <v>395.3424016678</v>
      </c>
      <c r="E322" s="21">
        <v>317.60875622623792</v>
      </c>
      <c r="F322" s="21">
        <v>384.75904358384719</v>
      </c>
      <c r="G322" s="21">
        <v>321.64712610809266</v>
      </c>
      <c r="H322" s="21">
        <v>123.52609348</v>
      </c>
      <c r="I322" s="34">
        <f t="shared" si="89"/>
        <v>5.3898842748786513E-3</v>
      </c>
      <c r="J322" s="34">
        <f t="shared" si="89"/>
        <v>4.747570952639257E-3</v>
      </c>
      <c r="K322" s="34">
        <f t="shared" si="89"/>
        <v>3.523958313302232E-3</v>
      </c>
      <c r="L322" s="34">
        <f t="shared" si="89"/>
        <v>3.527612555230084E-3</v>
      </c>
      <c r="M322" s="34">
        <f t="shared" si="89"/>
        <v>1.7801570277897001E-3</v>
      </c>
      <c r="N322" s="34">
        <f t="shared" si="90"/>
        <v>4.1960539237568956E-3</v>
      </c>
      <c r="O322" s="34">
        <f t="shared" si="90"/>
        <v>3.9792175675729272E-3</v>
      </c>
      <c r="P322" s="35">
        <f t="shared" si="76"/>
        <v>5.3217716094095431E-3</v>
      </c>
      <c r="Q322" s="35">
        <f t="shared" si="77"/>
        <v>5.2837940563170765E-3</v>
      </c>
      <c r="R322" s="35">
        <f t="shared" si="78"/>
        <v>3.4557205148836256E-3</v>
      </c>
      <c r="S322" s="35">
        <f t="shared" si="79"/>
        <v>5.452985122760593E-4</v>
      </c>
      <c r="T322" s="35">
        <f t="shared" si="80"/>
        <v>3.3267865835150418E-3</v>
      </c>
      <c r="U322" s="35">
        <f t="shared" si="81"/>
        <v>2.4971171334562735E-3</v>
      </c>
      <c r="V322" s="35">
        <f t="shared" si="82"/>
        <v>2.1873203338870894E-3</v>
      </c>
    </row>
    <row r="323" spans="1:22" s="24" customFormat="1" ht="13.5" x14ac:dyDescent="0.25">
      <c r="A323" s="23" t="s">
        <v>282</v>
      </c>
      <c r="B323" s="21">
        <v>833.32945409142644</v>
      </c>
      <c r="C323" s="21">
        <v>506.79214713309557</v>
      </c>
      <c r="D323" s="21">
        <v>397.40296582984882</v>
      </c>
      <c r="E323" s="21">
        <v>318.97736895278894</v>
      </c>
      <c r="F323" s="21">
        <v>385.71774115651175</v>
      </c>
      <c r="G323" s="21">
        <v>323.04832713754649</v>
      </c>
      <c r="H323" s="21">
        <v>124.42065684000001</v>
      </c>
      <c r="I323" s="34">
        <f t="shared" si="89"/>
        <v>5.6282377514375462E-3</v>
      </c>
      <c r="J323" s="34">
        <f t="shared" si="89"/>
        <v>5.9192942737007603E-3</v>
      </c>
      <c r="K323" s="34">
        <f t="shared" si="89"/>
        <v>5.2121000766830964E-3</v>
      </c>
      <c r="L323" s="34">
        <f t="shared" si="89"/>
        <v>4.3091152234358918E-3</v>
      </c>
      <c r="M323" s="34">
        <f t="shared" si="89"/>
        <v>2.4916830121385863E-3</v>
      </c>
      <c r="N323" s="34">
        <f t="shared" si="90"/>
        <v>4.3563300142247892E-3</v>
      </c>
      <c r="O323" s="34">
        <f t="shared" si="90"/>
        <v>7.2418979245453463E-3</v>
      </c>
      <c r="P323" s="35">
        <f t="shared" si="76"/>
        <v>5.4309548245177813E-3</v>
      </c>
      <c r="Q323" s="35">
        <f t="shared" si="77"/>
        <v>5.2936315618066984E-3</v>
      </c>
      <c r="R323" s="35">
        <f t="shared" si="78"/>
        <v>3.6735066410983406E-3</v>
      </c>
      <c r="S323" s="35">
        <f t="shared" si="79"/>
        <v>9.6810407514706035E-4</v>
      </c>
      <c r="T323" s="35">
        <f t="shared" si="80"/>
        <v>3.2842603461195018E-3</v>
      </c>
      <c r="U323" s="35">
        <f t="shared" si="81"/>
        <v>2.712049413995075E-3</v>
      </c>
      <c r="V323" s="35">
        <f t="shared" si="82"/>
        <v>1.593593025065779E-3</v>
      </c>
    </row>
    <row r="324" spans="1:22" s="24" customFormat="1" ht="13.5" x14ac:dyDescent="0.25">
      <c r="A324" s="23" t="s">
        <v>283</v>
      </c>
      <c r="B324" s="21">
        <v>838.9620589478252</v>
      </c>
      <c r="C324" s="21">
        <v>508.56276358018147</v>
      </c>
      <c r="D324" s="21">
        <v>398.33057743315891</v>
      </c>
      <c r="E324" s="21">
        <v>319.96438439765939</v>
      </c>
      <c r="F324" s="21">
        <v>385.99441554207914</v>
      </c>
      <c r="G324" s="21">
        <v>324.39805547612241</v>
      </c>
      <c r="H324" s="21">
        <v>125.2573818</v>
      </c>
      <c r="I324" s="34">
        <f t="shared" ref="I324:N325" si="91">(+B324-B323)/B323</f>
        <v>6.7591572921659763E-3</v>
      </c>
      <c r="J324" s="34">
        <f t="shared" si="91"/>
        <v>3.4937724609629631E-3</v>
      </c>
      <c r="K324" s="34">
        <f t="shared" si="91"/>
        <v>2.3341838966225723E-3</v>
      </c>
      <c r="L324" s="34">
        <f t="shared" si="91"/>
        <v>3.0943118256660297E-3</v>
      </c>
      <c r="M324" s="34">
        <f t="shared" si="91"/>
        <v>7.1729753663346259E-4</v>
      </c>
      <c r="N324" s="34">
        <f t="shared" si="91"/>
        <v>4.1781003806320022E-3</v>
      </c>
      <c r="O324" s="34">
        <f t="shared" si="90"/>
        <v>6.7249681945980464E-3</v>
      </c>
      <c r="P324" s="35">
        <f t="shared" si="76"/>
        <v>5.4317995969856599E-3</v>
      </c>
      <c r="Q324" s="35">
        <f t="shared" si="77"/>
        <v>5.0370807160031363E-3</v>
      </c>
      <c r="R324" s="35">
        <f t="shared" si="78"/>
        <v>3.4250248813822016E-3</v>
      </c>
      <c r="S324" s="35">
        <f t="shared" si="79"/>
        <v>1.2318171142512116E-3</v>
      </c>
      <c r="T324" s="35">
        <f t="shared" si="80"/>
        <v>3.1089550062022675E-3</v>
      </c>
      <c r="U324" s="35">
        <f t="shared" si="81"/>
        <v>2.936776686977048E-3</v>
      </c>
      <c r="V324" s="35">
        <f t="shared" si="82"/>
        <v>9.2244308785960469E-4</v>
      </c>
    </row>
    <row r="325" spans="1:22" s="24" customFormat="1" ht="13.5" x14ac:dyDescent="0.25">
      <c r="A325" s="23" t="s">
        <v>284</v>
      </c>
      <c r="B325" s="21">
        <v>843.69124033519506</v>
      </c>
      <c r="C325" s="21">
        <v>510.76729367981403</v>
      </c>
      <c r="D325" s="21">
        <v>400.06804714930064</v>
      </c>
      <c r="E325" s="21">
        <v>321.05347903810383</v>
      </c>
      <c r="F325" s="21">
        <v>386.91123245890753</v>
      </c>
      <c r="G325" s="21">
        <v>325.73062625107229</v>
      </c>
      <c r="H325" s="21">
        <v>124.96714192</v>
      </c>
      <c r="I325" s="34">
        <f t="shared" si="91"/>
        <v>5.6369430976424759E-3</v>
      </c>
      <c r="J325" s="34">
        <f t="shared" si="91"/>
        <v>4.3348240522233811E-3</v>
      </c>
      <c r="K325" s="34">
        <f t="shared" si="91"/>
        <v>4.3618788377683213E-3</v>
      </c>
      <c r="L325" s="34">
        <f t="shared" si="91"/>
        <v>3.4037995900534062E-3</v>
      </c>
      <c r="M325" s="34">
        <f t="shared" si="91"/>
        <v>2.3752077229947607E-3</v>
      </c>
      <c r="N325" s="34">
        <f t="shared" si="91"/>
        <v>4.1078260256340255E-3</v>
      </c>
      <c r="O325" s="34">
        <f t="shared" si="90"/>
        <v>-2.3171479064078718E-3</v>
      </c>
      <c r="P325" s="35">
        <f t="shared" si="76"/>
        <v>5.5519731063229764E-3</v>
      </c>
      <c r="Q325" s="35">
        <f t="shared" si="77"/>
        <v>4.9144729714556421E-3</v>
      </c>
      <c r="R325" s="35">
        <f t="shared" si="78"/>
        <v>3.5840550897113972E-3</v>
      </c>
      <c r="S325" s="35">
        <f t="shared" si="79"/>
        <v>1.5623673341979905E-3</v>
      </c>
      <c r="T325" s="35">
        <f t="shared" si="80"/>
        <v>3.083296730125027E-3</v>
      </c>
      <c r="U325" s="35">
        <f t="shared" si="81"/>
        <v>3.1740918701456053E-3</v>
      </c>
      <c r="V325" s="35">
        <f t="shared" si="82"/>
        <v>1.5548124688567818E-3</v>
      </c>
    </row>
    <row r="326" spans="1:22" s="24" customFormat="1" ht="13.5" x14ac:dyDescent="0.25">
      <c r="A326" s="23" t="s">
        <v>285</v>
      </c>
      <c r="B326" s="21">
        <v>847.90424359433734</v>
      </c>
      <c r="C326" s="21">
        <v>513.2013252616548</v>
      </c>
      <c r="D326" s="21">
        <v>402.48035951956405</v>
      </c>
      <c r="E326" s="21">
        <v>321.42534536158473</v>
      </c>
      <c r="F326" s="21">
        <v>388.08117158642284</v>
      </c>
      <c r="G326" s="21">
        <v>326.98884758364318</v>
      </c>
      <c r="H326" s="21">
        <v>125.94105500000001</v>
      </c>
      <c r="I326" s="34">
        <f t="shared" ref="I326:N326" si="92">(+B326-B325)/B325</f>
        <v>4.993536803189369E-3</v>
      </c>
      <c r="J326" s="34">
        <f t="shared" si="92"/>
        <v>4.7654413506096529E-3</v>
      </c>
      <c r="K326" s="34">
        <f t="shared" si="92"/>
        <v>6.0297551565350613E-3</v>
      </c>
      <c r="L326" s="34">
        <f t="shared" si="92"/>
        <v>1.1582690977062016E-3</v>
      </c>
      <c r="M326" s="34">
        <f t="shared" si="92"/>
        <v>3.0237920984616576E-3</v>
      </c>
      <c r="N326" s="34">
        <f t="shared" si="92"/>
        <v>3.8627664430947611E-3</v>
      </c>
      <c r="O326" s="34">
        <f t="shared" si="90"/>
        <v>7.7933532369930556E-3</v>
      </c>
      <c r="P326" s="35">
        <f t="shared" ref="P326:P387" si="93">AVERAGE(I315:I326)</f>
        <v>5.5771890550871742E-3</v>
      </c>
      <c r="Q326" s="35">
        <f t="shared" ref="Q326:Q390" si="94">AVERAGE(J315:J326)</f>
        <v>5.0067828648995638E-3</v>
      </c>
      <c r="R326" s="35">
        <f t="shared" ref="R326:R390" si="95">AVERAGE(K315:K326)</f>
        <v>4.0385253046220102E-3</v>
      </c>
      <c r="S326" s="35">
        <f t="shared" ref="S326:S390" si="96">AVERAGE(L315:L326)</f>
        <v>1.759128880649552E-3</v>
      </c>
      <c r="T326" s="35">
        <f t="shared" ref="T326:T390" si="97">AVERAGE(M315:M326)</f>
        <v>3.2754147404632562E-3</v>
      </c>
      <c r="U326" s="35">
        <f t="shared" ref="U326:U390" si="98">AVERAGE(N315:N326)</f>
        <v>3.3196833474484328E-3</v>
      </c>
      <c r="V326" s="35">
        <f t="shared" ref="V326:V390" si="99">AVERAGE(O315:O326)</f>
        <v>2.4357078090212823E-3</v>
      </c>
    </row>
    <row r="327" spans="1:22" s="24" customFormat="1" ht="13.5" x14ac:dyDescent="0.25">
      <c r="A327" s="23" t="s">
        <v>286</v>
      </c>
      <c r="B327" s="21">
        <v>852.05758905733046</v>
      </c>
      <c r="C327" s="21">
        <v>514.92857449648591</v>
      </c>
      <c r="D327" s="21">
        <v>404.28713620925498</v>
      </c>
      <c r="E327" s="21">
        <v>321.20450179428104</v>
      </c>
      <c r="F327" s="21">
        <v>389.02647103812433</v>
      </c>
      <c r="G327" s="21">
        <v>328.00114383757506</v>
      </c>
      <c r="H327" s="21">
        <v>126.42313417</v>
      </c>
      <c r="I327" s="34">
        <f t="shared" ref="I327:N330" si="100">(+B327-B326)/B326</f>
        <v>4.8983661709095065E-3</v>
      </c>
      <c r="J327" s="34">
        <f t="shared" si="100"/>
        <v>3.3656367390525951E-3</v>
      </c>
      <c r="K327" s="34">
        <f t="shared" si="100"/>
        <v>4.4891052369553193E-3</v>
      </c>
      <c r="L327" s="34">
        <f t="shared" si="100"/>
        <v>-6.8707577199692417E-4</v>
      </c>
      <c r="M327" s="34">
        <f t="shared" si="100"/>
        <v>2.4358292051047778E-3</v>
      </c>
      <c r="N327" s="34">
        <f t="shared" si="100"/>
        <v>3.0958127820336001E-3</v>
      </c>
      <c r="O327" s="34">
        <f t="shared" si="90"/>
        <v>3.8278158778326222E-3</v>
      </c>
      <c r="P327" s="35">
        <f t="shared" si="93"/>
        <v>5.1368060125069892E-3</v>
      </c>
      <c r="Q327" s="35">
        <f t="shared" si="94"/>
        <v>4.6918387035015828E-3</v>
      </c>
      <c r="R327" s="35">
        <f t="shared" si="95"/>
        <v>3.9547039640678208E-3</v>
      </c>
      <c r="S327" s="35">
        <f t="shared" si="96"/>
        <v>1.61312013545127E-3</v>
      </c>
      <c r="T327" s="35">
        <f t="shared" si="97"/>
        <v>2.9115604189084241E-3</v>
      </c>
      <c r="U327" s="35">
        <f t="shared" si="98"/>
        <v>3.3319675002509673E-3</v>
      </c>
      <c r="V327" s="35">
        <f t="shared" si="99"/>
        <v>2.2922608659733724E-3</v>
      </c>
    </row>
    <row r="328" spans="1:22" s="24" customFormat="1" ht="13.5" x14ac:dyDescent="0.25">
      <c r="A328" s="23" t="s">
        <v>287</v>
      </c>
      <c r="B328" s="21">
        <v>855.58302854914916</v>
      </c>
      <c r="C328" s="21">
        <v>516.74377623453154</v>
      </c>
      <c r="D328" s="21">
        <v>406.2600730589657</v>
      </c>
      <c r="E328" s="21">
        <v>321.60540453745142</v>
      </c>
      <c r="F328" s="21">
        <v>390.04436332547112</v>
      </c>
      <c r="G328" s="21">
        <v>329.190734915642</v>
      </c>
      <c r="H328" s="21">
        <v>126.40113074</v>
      </c>
      <c r="I328" s="34">
        <f t="shared" si="100"/>
        <v>4.1375601098970951E-3</v>
      </c>
      <c r="J328" s="34">
        <f t="shared" si="100"/>
        <v>3.5251524734679833E-3</v>
      </c>
      <c r="K328" s="34">
        <f t="shared" si="100"/>
        <v>4.8800386482975994E-3</v>
      </c>
      <c r="L328" s="34">
        <f t="shared" si="100"/>
        <v>1.2481230522327475E-3</v>
      </c>
      <c r="M328" s="34">
        <f t="shared" si="100"/>
        <v>2.6165116338498313E-3</v>
      </c>
      <c r="N328" s="34">
        <f t="shared" si="100"/>
        <v>3.6267894195394046E-3</v>
      </c>
      <c r="O328" s="34">
        <f t="shared" si="90"/>
        <v>-1.7404591449544544E-4</v>
      </c>
      <c r="P328" s="35">
        <f t="shared" si="93"/>
        <v>5.0528412862074898E-3</v>
      </c>
      <c r="Q328" s="35">
        <f t="shared" si="94"/>
        <v>4.4364803604317847E-3</v>
      </c>
      <c r="R328" s="35">
        <f t="shared" si="95"/>
        <v>4.016259064675386E-3</v>
      </c>
      <c r="S328" s="35">
        <f t="shared" si="96"/>
        <v>1.6122230536567011E-3</v>
      </c>
      <c r="T328" s="35">
        <f t="shared" si="97"/>
        <v>2.7716078641807349E-3</v>
      </c>
      <c r="U328" s="35">
        <f t="shared" si="98"/>
        <v>3.4300516585590093E-3</v>
      </c>
      <c r="V328" s="35">
        <f t="shared" si="99"/>
        <v>2.4782701737300246E-3</v>
      </c>
    </row>
    <row r="329" spans="1:22" s="24" customFormat="1" ht="13.5" x14ac:dyDescent="0.25">
      <c r="A329" s="23" t="s">
        <v>288</v>
      </c>
      <c r="B329" s="21">
        <v>861.21099049433758</v>
      </c>
      <c r="C329" s="21">
        <v>520.04986533162946</v>
      </c>
      <c r="D329" s="21">
        <v>407.99115949994257</v>
      </c>
      <c r="E329" s="21">
        <v>321.74590364683286</v>
      </c>
      <c r="F329" s="21">
        <v>391.36036315641689</v>
      </c>
      <c r="G329" s="21">
        <v>330.42607949671145</v>
      </c>
      <c r="H329" s="21">
        <v>126.19689226</v>
      </c>
      <c r="I329" s="34">
        <f t="shared" si="100"/>
        <v>6.5779261128309273E-3</v>
      </c>
      <c r="J329" s="34">
        <f t="shared" si="100"/>
        <v>6.397927269079306E-3</v>
      </c>
      <c r="K329" s="34">
        <f t="shared" si="100"/>
        <v>4.2610302015221964E-3</v>
      </c>
      <c r="L329" s="34">
        <f t="shared" si="100"/>
        <v>4.368679984825195E-4</v>
      </c>
      <c r="M329" s="34">
        <f t="shared" si="100"/>
        <v>3.3739747441181175E-3</v>
      </c>
      <c r="N329" s="34">
        <f t="shared" si="100"/>
        <v>3.7526711721884366E-3</v>
      </c>
      <c r="O329" s="34">
        <f t="shared" si="90"/>
        <v>-1.6157963050196743E-3</v>
      </c>
      <c r="P329" s="35">
        <f t="shared" si="93"/>
        <v>5.1786681315711411E-3</v>
      </c>
      <c r="Q329" s="35">
        <f t="shared" si="94"/>
        <v>4.5625733673951693E-3</v>
      </c>
      <c r="R329" s="35">
        <f t="shared" si="95"/>
        <v>4.0454986061267016E-3</v>
      </c>
      <c r="S329" s="35">
        <f t="shared" si="96"/>
        <v>1.6180376114079225E-3</v>
      </c>
      <c r="T329" s="35">
        <f t="shared" si="97"/>
        <v>2.6795763565873446E-3</v>
      </c>
      <c r="U329" s="35">
        <f t="shared" si="98"/>
        <v>3.5330908028303304E-3</v>
      </c>
      <c r="V329" s="35">
        <f t="shared" si="99"/>
        <v>2.462030182568832E-3</v>
      </c>
    </row>
    <row r="330" spans="1:22" s="24" customFormat="1" ht="13.5" x14ac:dyDescent="0.25">
      <c r="A330" s="23" t="s">
        <v>289</v>
      </c>
      <c r="B330" s="21">
        <v>866.09814296974901</v>
      </c>
      <c r="C330" s="21">
        <v>522.85914657242745</v>
      </c>
      <c r="D330" s="21">
        <v>410.13245116475491</v>
      </c>
      <c r="E330" s="21">
        <v>322.75275644468286</v>
      </c>
      <c r="F330" s="21">
        <v>391.95402526932475</v>
      </c>
      <c r="G330" s="21">
        <v>331.70717758078354</v>
      </c>
      <c r="H330" s="21">
        <v>126.52345853999999</v>
      </c>
      <c r="I330" s="34">
        <f t="shared" si="100"/>
        <v>5.6747446669325324E-3</v>
      </c>
      <c r="J330" s="34">
        <f t="shared" ref="J330:O330" si="101">(+C330-C329)/C329</f>
        <v>5.4019459057191412E-3</v>
      </c>
      <c r="K330" s="34">
        <f t="shared" si="101"/>
        <v>5.2483776056246731E-3</v>
      </c>
      <c r="L330" s="34">
        <f t="shared" si="101"/>
        <v>3.129341466162634E-3</v>
      </c>
      <c r="M330" s="34">
        <f t="shared" si="101"/>
        <v>1.5169193633198324E-3</v>
      </c>
      <c r="N330" s="34">
        <f t="shared" si="101"/>
        <v>3.8771094764172044E-3</v>
      </c>
      <c r="O330" s="34">
        <f t="shared" si="101"/>
        <v>2.5877521557914349E-3</v>
      </c>
      <c r="P330" s="35">
        <f t="shared" si="93"/>
        <v>5.3648162843363059E-3</v>
      </c>
      <c r="Q330" s="35">
        <f t="shared" si="94"/>
        <v>4.6518635152811259E-3</v>
      </c>
      <c r="R330" s="35">
        <f t="shared" si="95"/>
        <v>4.5297944636777309E-3</v>
      </c>
      <c r="S330" s="35">
        <f t="shared" si="96"/>
        <v>1.9141443731060406E-3</v>
      </c>
      <c r="T330" s="35">
        <f t="shared" si="97"/>
        <v>2.6377889114525422E-3</v>
      </c>
      <c r="U330" s="35">
        <f t="shared" si="98"/>
        <v>3.6635780937686407E-3</v>
      </c>
      <c r="V330" s="35">
        <f t="shared" si="99"/>
        <v>2.2767390892960569E-3</v>
      </c>
    </row>
    <row r="331" spans="1:22" s="24" customFormat="1" ht="13.5" x14ac:dyDescent="0.25">
      <c r="A331" s="23" t="s">
        <v>290</v>
      </c>
      <c r="B331" s="21">
        <v>869.81084386100633</v>
      </c>
      <c r="C331" s="21">
        <v>525.51551006315651</v>
      </c>
      <c r="D331" s="21">
        <v>412.03528090194777</v>
      </c>
      <c r="E331" s="21">
        <v>324.18820527959349</v>
      </c>
      <c r="F331" s="21">
        <v>392.41406014520817</v>
      </c>
      <c r="G331" s="21">
        <v>333.00543322848159</v>
      </c>
      <c r="H331" s="21">
        <v>128.34243789999999</v>
      </c>
      <c r="I331" s="34">
        <f t="shared" ref="I331:O331" si="102">(+B331-B330)/B330</f>
        <v>4.2866976697662823E-3</v>
      </c>
      <c r="J331" s="34">
        <f t="shared" si="102"/>
        <v>5.0804571520699192E-3</v>
      </c>
      <c r="K331" s="34">
        <f t="shared" si="102"/>
        <v>4.6395493255628082E-3</v>
      </c>
      <c r="L331" s="34">
        <f t="shared" si="102"/>
        <v>4.4475184370939818E-3</v>
      </c>
      <c r="M331" s="34">
        <f t="shared" si="102"/>
        <v>1.1736960108199362E-3</v>
      </c>
      <c r="N331" s="34">
        <f t="shared" si="102"/>
        <v>3.9138605838032574E-3</v>
      </c>
      <c r="O331" s="34">
        <f t="shared" si="102"/>
        <v>1.4376617435137023E-2</v>
      </c>
      <c r="P331" s="35">
        <f t="shared" si="93"/>
        <v>5.4471833597951906E-3</v>
      </c>
      <c r="Q331" s="35">
        <f t="shared" si="94"/>
        <v>4.6272827620660048E-3</v>
      </c>
      <c r="R331" s="35">
        <f t="shared" si="95"/>
        <v>4.605390771322368E-3</v>
      </c>
      <c r="S331" s="35">
        <f t="shared" si="96"/>
        <v>2.2598045692151566E-3</v>
      </c>
      <c r="T331" s="35">
        <f t="shared" si="97"/>
        <v>2.4273519467807102E-3</v>
      </c>
      <c r="U331" s="35">
        <f t="shared" si="98"/>
        <v>3.7870633050952319E-3</v>
      </c>
      <c r="V331" s="35">
        <f t="shared" si="99"/>
        <v>4.3558294278257933E-3</v>
      </c>
    </row>
    <row r="332" spans="1:22" s="24" customFormat="1" ht="13.5" x14ac:dyDescent="0.25">
      <c r="A332" s="23" t="s">
        <v>291</v>
      </c>
      <c r="B332" s="21">
        <v>874.74637263427383</v>
      </c>
      <c r="C332" s="21">
        <v>526.52078360820474</v>
      </c>
      <c r="D332" s="21">
        <v>413.21381172074803</v>
      </c>
      <c r="E332" s="21">
        <v>325.26005358477244</v>
      </c>
      <c r="F332" s="21">
        <v>393.24389476559446</v>
      </c>
      <c r="G332" s="21">
        <v>334.34372319130688</v>
      </c>
      <c r="H332" s="21">
        <v>129.34089051000001</v>
      </c>
      <c r="I332" s="34">
        <f t="shared" ref="I332:M336" si="103">(+B332-B331)/B331</f>
        <v>5.6742552798711467E-3</v>
      </c>
      <c r="J332" s="34">
        <f t="shared" si="103"/>
        <v>1.9129284022985583E-3</v>
      </c>
      <c r="K332" s="34">
        <f t="shared" si="103"/>
        <v>2.8602667621579476E-3</v>
      </c>
      <c r="L332" s="34">
        <f t="shared" si="103"/>
        <v>3.3062532434039028E-3</v>
      </c>
      <c r="M332" s="34">
        <f t="shared" si="103"/>
        <v>2.114691354533074E-3</v>
      </c>
      <c r="N332" s="34">
        <f t="shared" ref="N332:O338" si="104">(+G332-G331)/G331</f>
        <v>4.0188232061278669E-3</v>
      </c>
      <c r="O332" s="34">
        <f t="shared" si="104"/>
        <v>7.7795982867177194E-3</v>
      </c>
      <c r="P332" s="35">
        <f t="shared" si="93"/>
        <v>5.4988156339558225E-3</v>
      </c>
      <c r="Q332" s="35">
        <f t="shared" si="94"/>
        <v>4.3617198280565183E-3</v>
      </c>
      <c r="R332" s="35">
        <f t="shared" si="95"/>
        <v>4.5250900492285169E-3</v>
      </c>
      <c r="S332" s="35">
        <f t="shared" si="96"/>
        <v>2.4653513707634934E-3</v>
      </c>
      <c r="T332" s="35">
        <f t="shared" si="97"/>
        <v>2.3776348059673267E-3</v>
      </c>
      <c r="U332" s="35">
        <f t="shared" si="98"/>
        <v>3.8943276379999072E-3</v>
      </c>
      <c r="V332" s="35">
        <f t="shared" si="99"/>
        <v>4.1478107761551914E-3</v>
      </c>
    </row>
    <row r="333" spans="1:22" s="24" customFormat="1" ht="13.5" x14ac:dyDescent="0.25">
      <c r="A333" s="23" t="s">
        <v>292</v>
      </c>
      <c r="B333" s="21">
        <v>880.86163152283507</v>
      </c>
      <c r="C333" s="21">
        <v>528.85083497889468</v>
      </c>
      <c r="D333" s="21">
        <v>414.59537144894904</v>
      </c>
      <c r="E333" s="21">
        <v>326.04590923727739</v>
      </c>
      <c r="F333" s="21">
        <v>394.02532657165966</v>
      </c>
      <c r="G333" s="21">
        <v>335.9508149842722</v>
      </c>
      <c r="H333" s="21">
        <v>130.11109712000001</v>
      </c>
      <c r="I333" s="34">
        <f t="shared" si="103"/>
        <v>6.9908936805823099E-3</v>
      </c>
      <c r="J333" s="34">
        <f t="shared" si="103"/>
        <v>4.425373970467582E-3</v>
      </c>
      <c r="K333" s="34">
        <f t="shared" si="103"/>
        <v>3.3434500227564434E-3</v>
      </c>
      <c r="L333" s="34">
        <f t="shared" si="103"/>
        <v>2.4160841266667628E-3</v>
      </c>
      <c r="M333" s="34">
        <f t="shared" si="103"/>
        <v>1.9871428812162418E-3</v>
      </c>
      <c r="N333" s="34">
        <f t="shared" si="104"/>
        <v>4.8067054396165971E-3</v>
      </c>
      <c r="O333" s="34">
        <f t="shared" si="104"/>
        <v>5.9548577944919428E-3</v>
      </c>
      <c r="P333" s="35">
        <f t="shared" si="93"/>
        <v>5.5540169091753194E-3</v>
      </c>
      <c r="Q333" s="35">
        <f t="shared" si="94"/>
        <v>4.4475270835242593E-3</v>
      </c>
      <c r="R333" s="35">
        <f t="shared" si="95"/>
        <v>4.2653078403156889E-3</v>
      </c>
      <c r="S333" s="35">
        <f t="shared" si="96"/>
        <v>2.4825184036781031E-3</v>
      </c>
      <c r="T333" s="35">
        <f t="shared" si="97"/>
        <v>2.1339085492483316E-3</v>
      </c>
      <c r="U333" s="35">
        <f t="shared" si="98"/>
        <v>3.9827374055890702E-3</v>
      </c>
      <c r="V333" s="35">
        <f t="shared" si="99"/>
        <v>4.6799240289797607E-3</v>
      </c>
    </row>
    <row r="334" spans="1:22" s="24" customFormat="1" ht="13.5" x14ac:dyDescent="0.25">
      <c r="A334" s="23" t="s">
        <v>293</v>
      </c>
      <c r="B334" s="21">
        <v>887.04489587693342</v>
      </c>
      <c r="C334" s="21">
        <v>531.45645399945386</v>
      </c>
      <c r="D334" s="21">
        <v>416.64409565134088</v>
      </c>
      <c r="E334" s="21">
        <v>327.23114888020137</v>
      </c>
      <c r="F334" s="21">
        <v>395.65991702141974</v>
      </c>
      <c r="G334" s="21">
        <v>337.546468401487</v>
      </c>
      <c r="H334" s="21">
        <v>129.36788060999999</v>
      </c>
      <c r="I334" s="34">
        <f t="shared" si="103"/>
        <v>7.0195637235427287E-3</v>
      </c>
      <c r="J334" s="34">
        <f t="shared" si="103"/>
        <v>4.92694508209136E-3</v>
      </c>
      <c r="K334" s="34">
        <f t="shared" si="103"/>
        <v>4.941502832585546E-3</v>
      </c>
      <c r="L334" s="34">
        <f t="shared" si="103"/>
        <v>3.6351924969604201E-3</v>
      </c>
      <c r="M334" s="34">
        <f t="shared" si="103"/>
        <v>4.1484400609025493E-3</v>
      </c>
      <c r="N334" s="34">
        <f t="shared" si="104"/>
        <v>4.7496637782810771E-3</v>
      </c>
      <c r="O334" s="34">
        <f t="shared" si="104"/>
        <v>-5.7121684963932357E-3</v>
      </c>
      <c r="P334" s="35">
        <f t="shared" si="93"/>
        <v>5.6898235298973249E-3</v>
      </c>
      <c r="Q334" s="35">
        <f t="shared" si="94"/>
        <v>4.4624749276452672E-3</v>
      </c>
      <c r="R334" s="35">
        <f t="shared" si="95"/>
        <v>4.3834365502559642E-3</v>
      </c>
      <c r="S334" s="35">
        <f t="shared" si="96"/>
        <v>2.4914833988222982E-3</v>
      </c>
      <c r="T334" s="35">
        <f t="shared" si="97"/>
        <v>2.3312654686744026E-3</v>
      </c>
      <c r="U334" s="35">
        <f t="shared" si="98"/>
        <v>4.0288715601327517E-3</v>
      </c>
      <c r="V334" s="35">
        <f t="shared" si="99"/>
        <v>3.8723085236492469E-3</v>
      </c>
    </row>
    <row r="335" spans="1:22" s="24" customFormat="1" ht="13.5" x14ac:dyDescent="0.25">
      <c r="A335" s="23" t="s">
        <v>294</v>
      </c>
      <c r="B335" s="21">
        <v>892.61686396338757</v>
      </c>
      <c r="C335" s="21">
        <v>532.97162002299854</v>
      </c>
      <c r="D335" s="21">
        <v>418.73539082558608</v>
      </c>
      <c r="E335" s="21">
        <v>328.91678244841273</v>
      </c>
      <c r="F335" s="21">
        <v>397.37233356733708</v>
      </c>
      <c r="G335" s="21">
        <v>339.08492993994855</v>
      </c>
      <c r="H335" s="21">
        <v>129.58310778000001</v>
      </c>
      <c r="I335" s="34">
        <f t="shared" si="103"/>
        <v>6.2814950092753711E-3</v>
      </c>
      <c r="J335" s="34">
        <f t="shared" si="103"/>
        <v>2.8509692791241119E-3</v>
      </c>
      <c r="K335" s="34">
        <f t="shared" si="103"/>
        <v>5.0193803202128089E-3</v>
      </c>
      <c r="L335" s="34">
        <f t="shared" si="103"/>
        <v>5.1512014488219304E-3</v>
      </c>
      <c r="M335" s="34">
        <f t="shared" si="103"/>
        <v>4.328001074277713E-3</v>
      </c>
      <c r="N335" s="34">
        <f t="shared" si="104"/>
        <v>4.5577770247374029E-3</v>
      </c>
      <c r="O335" s="34">
        <f t="shared" si="104"/>
        <v>1.6636832031658336E-3</v>
      </c>
      <c r="P335" s="35">
        <f t="shared" si="93"/>
        <v>5.7442616347171439E-3</v>
      </c>
      <c r="Q335" s="35">
        <f t="shared" si="94"/>
        <v>4.2067811780972129E-3</v>
      </c>
      <c r="R335" s="35">
        <f t="shared" si="95"/>
        <v>4.3673765705501081E-3</v>
      </c>
      <c r="S335" s="35">
        <f t="shared" si="96"/>
        <v>2.5616572509378007E-3</v>
      </c>
      <c r="T335" s="35">
        <f t="shared" si="97"/>
        <v>2.4842919738526635E-3</v>
      </c>
      <c r="U335" s="35">
        <f t="shared" si="98"/>
        <v>4.0456588110088032E-3</v>
      </c>
      <c r="V335" s="35">
        <f t="shared" si="99"/>
        <v>3.4074572968676204E-3</v>
      </c>
    </row>
    <row r="336" spans="1:22" s="24" customFormat="1" ht="13.5" x14ac:dyDescent="0.25">
      <c r="A336" s="23" t="s">
        <v>295</v>
      </c>
      <c r="B336" s="21">
        <v>897.75621876007085</v>
      </c>
      <c r="C336" s="21">
        <v>534.95658405248503</v>
      </c>
      <c r="D336" s="21">
        <v>420.4964120290781</v>
      </c>
      <c r="E336" s="21">
        <v>330.28236559942553</v>
      </c>
      <c r="F336" s="21">
        <v>399.04626440676293</v>
      </c>
      <c r="G336" s="21">
        <v>340.74921361166713</v>
      </c>
      <c r="H336" s="21">
        <v>130.23767459000001</v>
      </c>
      <c r="I336" s="34">
        <f t="shared" si="103"/>
        <v>5.7576268208328176E-3</v>
      </c>
      <c r="J336" s="34">
        <f t="shared" si="103"/>
        <v>3.7243334446228804E-3</v>
      </c>
      <c r="K336" s="34">
        <f t="shared" si="103"/>
        <v>4.2055704917130614E-3</v>
      </c>
      <c r="L336" s="34">
        <f t="shared" si="103"/>
        <v>4.1517588152467635E-3</v>
      </c>
      <c r="M336" s="34">
        <f t="shared" si="103"/>
        <v>4.2124997087704718E-3</v>
      </c>
      <c r="N336" s="34">
        <f t="shared" si="104"/>
        <v>4.9081617163385027E-3</v>
      </c>
      <c r="O336" s="34">
        <f t="shared" si="104"/>
        <v>5.0513282264482949E-3</v>
      </c>
      <c r="P336" s="35">
        <f t="shared" si="93"/>
        <v>5.6608007621060481E-3</v>
      </c>
      <c r="Q336" s="35">
        <f t="shared" si="94"/>
        <v>4.2259945934022061E-3</v>
      </c>
      <c r="R336" s="35">
        <f t="shared" si="95"/>
        <v>4.5233254534743153E-3</v>
      </c>
      <c r="S336" s="35">
        <f t="shared" si="96"/>
        <v>2.6497778334028618E-3</v>
      </c>
      <c r="T336" s="35">
        <f t="shared" si="97"/>
        <v>2.7755588215307475E-3</v>
      </c>
      <c r="U336" s="35">
        <f t="shared" si="98"/>
        <v>4.1064972556510123E-3</v>
      </c>
      <c r="V336" s="35">
        <f t="shared" si="99"/>
        <v>3.2679872995218079E-3</v>
      </c>
    </row>
    <row r="337" spans="1:22" s="24" customFormat="1" ht="13.5" x14ac:dyDescent="0.25">
      <c r="A337" s="23" t="s">
        <v>296</v>
      </c>
      <c r="B337" s="21">
        <v>904.32440944684436</v>
      </c>
      <c r="C337" s="21">
        <v>538.38760859269291</v>
      </c>
      <c r="D337" s="21">
        <v>422.72854288805047</v>
      </c>
      <c r="E337" s="21">
        <v>331.2695373187376</v>
      </c>
      <c r="F337" s="21">
        <v>400.17686616190343</v>
      </c>
      <c r="G337" s="21">
        <v>342.31627108950528</v>
      </c>
      <c r="H337" s="21">
        <v>129.01599644999999</v>
      </c>
      <c r="I337" s="34">
        <f t="shared" ref="I337:N337" si="105">(+B337-B336)/B336</f>
        <v>7.3162296729563309E-3</v>
      </c>
      <c r="J337" s="34">
        <f t="shared" si="105"/>
        <v>6.4136504577935348E-3</v>
      </c>
      <c r="K337" s="34">
        <f t="shared" si="105"/>
        <v>5.3083231987673006E-3</v>
      </c>
      <c r="L337" s="34">
        <f t="shared" si="105"/>
        <v>2.9888720141642042E-3</v>
      </c>
      <c r="M337" s="34">
        <f t="shared" si="105"/>
        <v>2.8332598397363727E-3</v>
      </c>
      <c r="N337" s="34">
        <f t="shared" si="105"/>
        <v>4.5988586774085294E-3</v>
      </c>
      <c r="O337" s="34">
        <f t="shared" si="104"/>
        <v>-9.3803743336632536E-3</v>
      </c>
      <c r="P337" s="35">
        <f t="shared" si="93"/>
        <v>5.8007413100488693E-3</v>
      </c>
      <c r="Q337" s="35">
        <f t="shared" si="94"/>
        <v>4.3992301271997191E-3</v>
      </c>
      <c r="R337" s="35">
        <f t="shared" si="95"/>
        <v>4.602195816890896E-3</v>
      </c>
      <c r="S337" s="35">
        <f t="shared" si="96"/>
        <v>2.6152005354120951E-3</v>
      </c>
      <c r="T337" s="35">
        <f t="shared" si="97"/>
        <v>2.8137298312592152E-3</v>
      </c>
      <c r="U337" s="35">
        <f t="shared" si="98"/>
        <v>4.1474166432988865E-3</v>
      </c>
      <c r="V337" s="35">
        <f t="shared" si="99"/>
        <v>2.679385097250526E-3</v>
      </c>
    </row>
    <row r="338" spans="1:22" s="24" customFormat="1" ht="13.5" x14ac:dyDescent="0.25">
      <c r="A338" s="23" t="s">
        <v>297</v>
      </c>
      <c r="B338" s="21">
        <v>910.41575779417508</v>
      </c>
      <c r="C338" s="21">
        <v>541.05751778594868</v>
      </c>
      <c r="D338" s="21">
        <v>425.18862884304127</v>
      </c>
      <c r="E338" s="21">
        <v>332.49395552997379</v>
      </c>
      <c r="F338" s="21">
        <v>401.45862862321673</v>
      </c>
      <c r="G338" s="21">
        <v>343.79182156133828</v>
      </c>
      <c r="H338" s="21">
        <v>128.67389969999999</v>
      </c>
      <c r="I338" s="34">
        <f t="shared" ref="I338:N338" si="106">(+B338-B337)/B337</f>
        <v>6.7357999891395921E-3</v>
      </c>
      <c r="J338" s="34">
        <f t="shared" si="106"/>
        <v>4.9590836613693911E-3</v>
      </c>
      <c r="K338" s="34">
        <f t="shared" si="106"/>
        <v>5.8195406872308059E-3</v>
      </c>
      <c r="L338" s="34">
        <f t="shared" si="106"/>
        <v>3.696138863677301E-3</v>
      </c>
      <c r="M338" s="34">
        <f t="shared" si="106"/>
        <v>3.2029899019567938E-3</v>
      </c>
      <c r="N338" s="34">
        <f t="shared" si="106"/>
        <v>4.3104888562168044E-3</v>
      </c>
      <c r="O338" s="34">
        <f t="shared" si="104"/>
        <v>-2.6515839850337884E-3</v>
      </c>
      <c r="P338" s="35">
        <f t="shared" si="93"/>
        <v>5.9459299088780544E-3</v>
      </c>
      <c r="Q338" s="35">
        <f t="shared" si="94"/>
        <v>4.415366986429697E-3</v>
      </c>
      <c r="R338" s="35">
        <f t="shared" si="95"/>
        <v>4.5846779444488764E-3</v>
      </c>
      <c r="S338" s="35">
        <f t="shared" si="96"/>
        <v>2.8266896825763538E-3</v>
      </c>
      <c r="T338" s="35">
        <f t="shared" si="97"/>
        <v>2.8286629815504759E-3</v>
      </c>
      <c r="U338" s="35">
        <f t="shared" si="98"/>
        <v>4.1847268443923908E-3</v>
      </c>
      <c r="V338" s="35">
        <f t="shared" si="99"/>
        <v>1.808973662081623E-3</v>
      </c>
    </row>
    <row r="339" spans="1:22" s="24" customFormat="1" ht="13.5" x14ac:dyDescent="0.25">
      <c r="A339" s="23" t="s">
        <v>298</v>
      </c>
      <c r="B339" s="21">
        <v>915.19652830320251</v>
      </c>
      <c r="C339" s="21">
        <v>544.1759255784126</v>
      </c>
      <c r="D339" s="21">
        <v>426.41388266883274</v>
      </c>
      <c r="E339" s="21">
        <v>333.73167229172458</v>
      </c>
      <c r="F339" s="21">
        <v>402.55864538623831</v>
      </c>
      <c r="G339" s="21">
        <v>345.39319416642837</v>
      </c>
      <c r="H339" s="21">
        <v>129.64008802999999</v>
      </c>
      <c r="I339" s="34">
        <f t="shared" ref="I339:O341" si="107">(+B339-B338)/B338</f>
        <v>5.2511948174212737E-3</v>
      </c>
      <c r="J339" s="34">
        <f t="shared" si="107"/>
        <v>5.7635421188207588E-3</v>
      </c>
      <c r="K339" s="34">
        <f t="shared" si="107"/>
        <v>2.8816711987934484E-3</v>
      </c>
      <c r="L339" s="34">
        <f t="shared" si="107"/>
        <v>3.7225240975522372E-3</v>
      </c>
      <c r="M339" s="34">
        <f t="shared" si="107"/>
        <v>2.7400501187234182E-3</v>
      </c>
      <c r="N339" s="34">
        <f t="shared" si="107"/>
        <v>4.6579717859995089E-3</v>
      </c>
      <c r="O339" s="34">
        <f t="shared" si="107"/>
        <v>7.5088136152913557E-3</v>
      </c>
      <c r="P339" s="35">
        <f t="shared" si="93"/>
        <v>5.9753322960873672E-3</v>
      </c>
      <c r="Q339" s="35">
        <f t="shared" si="94"/>
        <v>4.6151924347437104E-3</v>
      </c>
      <c r="R339" s="35">
        <f t="shared" si="95"/>
        <v>4.4507251079353863E-3</v>
      </c>
      <c r="S339" s="35">
        <f t="shared" si="96"/>
        <v>3.1941563383721169E-3</v>
      </c>
      <c r="T339" s="35">
        <f t="shared" si="97"/>
        <v>2.8540147243520295E-3</v>
      </c>
      <c r="U339" s="35">
        <f t="shared" si="98"/>
        <v>4.3149067613895498E-3</v>
      </c>
      <c r="V339" s="35">
        <f t="shared" si="99"/>
        <v>2.1157234735365168E-3</v>
      </c>
    </row>
    <row r="340" spans="1:22" s="24" customFormat="1" ht="13.5" x14ac:dyDescent="0.25">
      <c r="A340" s="23" t="s">
        <v>299</v>
      </c>
      <c r="B340" s="21">
        <v>921.89186386331073</v>
      </c>
      <c r="C340" s="21">
        <v>546.55459876637804</v>
      </c>
      <c r="D340" s="21">
        <v>428.59926974945461</v>
      </c>
      <c r="E340" s="21">
        <v>335.18588877304745</v>
      </c>
      <c r="F340" s="21">
        <v>403.90275454865758</v>
      </c>
      <c r="G340" s="21">
        <v>346.82299113525875</v>
      </c>
      <c r="H340" s="21">
        <v>129.18441222000001</v>
      </c>
      <c r="I340" s="34">
        <f t="shared" si="107"/>
        <v>7.3157353126344794E-3</v>
      </c>
      <c r="J340" s="34">
        <f t="shared" si="107"/>
        <v>4.3711474105310811E-3</v>
      </c>
      <c r="K340" s="34">
        <f t="shared" si="107"/>
        <v>5.1250373626299355E-3</v>
      </c>
      <c r="L340" s="34">
        <f t="shared" si="107"/>
        <v>4.3574422269747918E-3</v>
      </c>
      <c r="M340" s="34">
        <f t="shared" si="107"/>
        <v>3.3389151563982815E-3</v>
      </c>
      <c r="N340" s="34">
        <f t="shared" si="107"/>
        <v>4.1396211418729444E-3</v>
      </c>
      <c r="O340" s="34">
        <f t="shared" si="107"/>
        <v>-3.5149298100949004E-3</v>
      </c>
      <c r="P340" s="35">
        <f t="shared" si="93"/>
        <v>6.2401802296488161E-3</v>
      </c>
      <c r="Q340" s="35">
        <f t="shared" si="94"/>
        <v>4.6856920128323012E-3</v>
      </c>
      <c r="R340" s="35">
        <f t="shared" si="95"/>
        <v>4.4711416674630819E-3</v>
      </c>
      <c r="S340" s="35">
        <f t="shared" si="96"/>
        <v>3.4532662696006209E-3</v>
      </c>
      <c r="T340" s="35">
        <f t="shared" si="97"/>
        <v>2.9142150178977332E-3</v>
      </c>
      <c r="U340" s="35">
        <f t="shared" si="98"/>
        <v>4.3576427382506786E-3</v>
      </c>
      <c r="V340" s="35">
        <f t="shared" si="99"/>
        <v>1.8373164822365626E-3</v>
      </c>
    </row>
    <row r="341" spans="1:22" s="24" customFormat="1" ht="13.5" x14ac:dyDescent="0.25">
      <c r="A341" s="23" t="s">
        <v>300</v>
      </c>
      <c r="B341" s="21">
        <v>926.80278593345554</v>
      </c>
      <c r="C341" s="21">
        <v>548.62772213514393</v>
      </c>
      <c r="D341" s="21">
        <v>430.20356248587024</v>
      </c>
      <c r="E341" s="21">
        <v>336.07061050990319</v>
      </c>
      <c r="F341" s="21">
        <v>404.3130755262838</v>
      </c>
      <c r="G341" s="21">
        <v>348.04117815270229</v>
      </c>
      <c r="H341" s="21">
        <v>129.38678006999999</v>
      </c>
      <c r="I341" s="34">
        <f t="shared" si="107"/>
        <v>5.3270044596824334E-3</v>
      </c>
      <c r="J341" s="34">
        <f t="shared" si="107"/>
        <v>3.793076434532092E-3</v>
      </c>
      <c r="K341" s="34">
        <f t="shared" si="107"/>
        <v>3.743106555812491E-3</v>
      </c>
      <c r="L341" s="34">
        <f t="shared" si="107"/>
        <v>2.6394957738056163E-3</v>
      </c>
      <c r="M341" s="34">
        <f t="shared" si="107"/>
        <v>1.0158905157374523E-3</v>
      </c>
      <c r="N341" s="34">
        <f t="shared" si="107"/>
        <v>3.5124171366380241E-3</v>
      </c>
      <c r="O341" s="34">
        <f t="shared" si="107"/>
        <v>1.5665036247201592E-3</v>
      </c>
      <c r="P341" s="35">
        <f t="shared" si="93"/>
        <v>6.1359367585531073E-3</v>
      </c>
      <c r="Q341" s="35">
        <f t="shared" si="94"/>
        <v>4.4686211099533675E-3</v>
      </c>
      <c r="R341" s="35">
        <f t="shared" si="95"/>
        <v>4.4279813636539387E-3</v>
      </c>
      <c r="S341" s="35">
        <f t="shared" si="96"/>
        <v>3.6368185842108789E-3</v>
      </c>
      <c r="T341" s="35">
        <f t="shared" si="97"/>
        <v>2.7177079988660109E-3</v>
      </c>
      <c r="U341" s="35">
        <f t="shared" si="98"/>
        <v>4.337621568621477E-3</v>
      </c>
      <c r="V341" s="35">
        <f t="shared" si="99"/>
        <v>2.1025081430482155E-3</v>
      </c>
    </row>
    <row r="342" spans="1:22" s="24" customFormat="1" ht="13.5" x14ac:dyDescent="0.25">
      <c r="A342" s="23" t="s">
        <v>301</v>
      </c>
      <c r="B342" s="21">
        <v>932.56919768245029</v>
      </c>
      <c r="C342" s="21">
        <v>550.88141489421594</v>
      </c>
      <c r="D342" s="21">
        <v>431.06883915482916</v>
      </c>
      <c r="E342" s="21">
        <v>337.03545674636126</v>
      </c>
      <c r="F342" s="21">
        <v>405.22573548579874</v>
      </c>
      <c r="G342" s="21">
        <v>349.14498141263942</v>
      </c>
      <c r="H342" s="21">
        <v>129.21016057</v>
      </c>
      <c r="I342" s="34">
        <f t="shared" ref="I342:N344" si="108">(+B342-B341)/B341</f>
        <v>6.2218325586785453E-3</v>
      </c>
      <c r="J342" s="34">
        <f t="shared" si="108"/>
        <v>4.1078725484397886E-3</v>
      </c>
      <c r="K342" s="34">
        <f t="shared" si="108"/>
        <v>2.0113191623961657E-3</v>
      </c>
      <c r="L342" s="34">
        <f t="shared" si="108"/>
        <v>2.8709628461535486E-3</v>
      </c>
      <c r="M342" s="34">
        <f t="shared" si="108"/>
        <v>2.2573100272034346E-3</v>
      </c>
      <c r="N342" s="34">
        <f t="shared" si="108"/>
        <v>3.17147317393819E-3</v>
      </c>
      <c r="O342" s="34">
        <f t="shared" ref="O342:O351" si="109">(+H342-H341)/H341</f>
        <v>-1.3650505863460958E-3</v>
      </c>
      <c r="P342" s="35">
        <f t="shared" si="93"/>
        <v>6.1815274161986086E-3</v>
      </c>
      <c r="Q342" s="35">
        <f t="shared" si="94"/>
        <v>4.3607816635134215E-3</v>
      </c>
      <c r="R342" s="35">
        <f t="shared" si="95"/>
        <v>4.1582264933848964E-3</v>
      </c>
      <c r="S342" s="35">
        <f t="shared" si="96"/>
        <v>3.6152870325434545E-3</v>
      </c>
      <c r="T342" s="35">
        <f t="shared" si="97"/>
        <v>2.7794072208563113E-3</v>
      </c>
      <c r="U342" s="35">
        <f t="shared" si="98"/>
        <v>4.2788185434148923E-3</v>
      </c>
      <c r="V342" s="35">
        <f t="shared" si="99"/>
        <v>1.7731079145367542E-3</v>
      </c>
    </row>
    <row r="343" spans="1:22" s="24" customFormat="1" ht="13.5" x14ac:dyDescent="0.25">
      <c r="A343" s="23" t="s">
        <v>302</v>
      </c>
      <c r="B343" s="21">
        <v>937.86360841686212</v>
      </c>
      <c r="C343" s="21">
        <v>553.63991783312622</v>
      </c>
      <c r="D343" s="21">
        <v>432.32205285416285</v>
      </c>
      <c r="E343" s="21">
        <v>337.93961855240462</v>
      </c>
      <c r="F343" s="21">
        <v>405.98378976488635</v>
      </c>
      <c r="G343" s="21">
        <v>350.24306548470116</v>
      </c>
      <c r="H343" s="21">
        <v>127.53867828</v>
      </c>
      <c r="I343" s="34">
        <f t="shared" si="108"/>
        <v>5.6772309739256789E-3</v>
      </c>
      <c r="J343" s="34">
        <f t="shared" si="108"/>
        <v>5.0074351109484962E-3</v>
      </c>
      <c r="K343" s="34">
        <f t="shared" si="108"/>
        <v>2.9072240568137234E-3</v>
      </c>
      <c r="L343" s="34">
        <f t="shared" si="108"/>
        <v>2.6826904645934515E-3</v>
      </c>
      <c r="M343" s="34">
        <f t="shared" si="108"/>
        <v>1.8706962877834861E-3</v>
      </c>
      <c r="N343" s="34">
        <f t="shared" si="108"/>
        <v>3.1450661774340663E-3</v>
      </c>
      <c r="O343" s="34">
        <f t="shared" si="109"/>
        <v>-1.2936152100008183E-2</v>
      </c>
      <c r="P343" s="35">
        <f t="shared" si="93"/>
        <v>6.2974051915452257E-3</v>
      </c>
      <c r="Q343" s="35">
        <f t="shared" si="94"/>
        <v>4.3546964934199706E-3</v>
      </c>
      <c r="R343" s="35">
        <f t="shared" si="95"/>
        <v>4.0138660543224724E-3</v>
      </c>
      <c r="S343" s="35">
        <f t="shared" si="96"/>
        <v>3.4682180348350774E-3</v>
      </c>
      <c r="T343" s="35">
        <f t="shared" si="97"/>
        <v>2.8374905772699404E-3</v>
      </c>
      <c r="U343" s="35">
        <f t="shared" si="98"/>
        <v>4.2147523428841269E-3</v>
      </c>
      <c r="V343" s="35">
        <f t="shared" si="99"/>
        <v>-5.0295621339201254E-4</v>
      </c>
    </row>
    <row r="344" spans="1:22" s="24" customFormat="1" ht="13.5" x14ac:dyDescent="0.25">
      <c r="A344" s="23" t="s">
        <v>303</v>
      </c>
      <c r="B344" s="21">
        <v>942.12093811235502</v>
      </c>
      <c r="C344" s="21">
        <v>556.09013015942014</v>
      </c>
      <c r="D344" s="21">
        <v>434.41222919581469</v>
      </c>
      <c r="E344" s="21">
        <v>339.40268029875369</v>
      </c>
      <c r="F344" s="21">
        <v>406.87319758361366</v>
      </c>
      <c r="G344" s="21">
        <v>351.56991707177582</v>
      </c>
      <c r="H344" s="21">
        <v>126.34874064</v>
      </c>
      <c r="I344" s="34">
        <f t="shared" si="108"/>
        <v>4.5393910770025305E-3</v>
      </c>
      <c r="J344" s="34">
        <f t="shared" si="108"/>
        <v>4.4256424570752245E-3</v>
      </c>
      <c r="K344" s="34">
        <f t="shared" si="108"/>
        <v>4.834766877730684E-3</v>
      </c>
      <c r="L344" s="34">
        <f t="shared" si="108"/>
        <v>4.3293584594083067E-3</v>
      </c>
      <c r="M344" s="34">
        <f t="shared" si="108"/>
        <v>2.1907471213133442E-3</v>
      </c>
      <c r="N344" s="34">
        <f t="shared" si="108"/>
        <v>3.7883736120183503E-3</v>
      </c>
      <c r="O344" s="34">
        <f t="shared" si="109"/>
        <v>-9.3300138910612888E-3</v>
      </c>
      <c r="P344" s="35">
        <f t="shared" si="93"/>
        <v>6.2028331746395082E-3</v>
      </c>
      <c r="Q344" s="35">
        <f t="shared" si="94"/>
        <v>4.5640893313180254E-3</v>
      </c>
      <c r="R344" s="35">
        <f t="shared" si="95"/>
        <v>4.1784077306202009E-3</v>
      </c>
      <c r="S344" s="35">
        <f t="shared" si="96"/>
        <v>3.5534768028354442E-3</v>
      </c>
      <c r="T344" s="35">
        <f t="shared" si="97"/>
        <v>2.8438285578349632E-3</v>
      </c>
      <c r="U344" s="35">
        <f t="shared" si="98"/>
        <v>4.1955482100416667E-3</v>
      </c>
      <c r="V344" s="35">
        <f t="shared" si="99"/>
        <v>-1.9287572282069298E-3</v>
      </c>
    </row>
    <row r="345" spans="1:22" s="24" customFormat="1" ht="13.5" x14ac:dyDescent="0.25">
      <c r="A345" s="23" t="s">
        <v>304</v>
      </c>
      <c r="B345" s="21">
        <v>947.74071662546021</v>
      </c>
      <c r="C345" s="21">
        <v>558.4263666579194</v>
      </c>
      <c r="D345" s="21">
        <v>437.09858886370972</v>
      </c>
      <c r="E345" s="21">
        <v>340.78114056566011</v>
      </c>
      <c r="F345" s="21">
        <v>407.50960012055486</v>
      </c>
      <c r="G345" s="21">
        <v>352.82241921647125</v>
      </c>
      <c r="H345" s="21">
        <v>127.75833762000001</v>
      </c>
      <c r="I345" s="34">
        <f t="shared" ref="I345:N351" si="110">(+B345-B344)/B344</f>
        <v>5.9650287832101953E-3</v>
      </c>
      <c r="J345" s="34">
        <f t="shared" si="110"/>
        <v>4.201183174802091E-3</v>
      </c>
      <c r="K345" s="34">
        <f t="shared" si="110"/>
        <v>6.1838951285235009E-3</v>
      </c>
      <c r="L345" s="34">
        <f t="shared" si="110"/>
        <v>4.0614301150864469E-3</v>
      </c>
      <c r="M345" s="34">
        <f t="shared" si="110"/>
        <v>1.5641299075995836E-3</v>
      </c>
      <c r="N345" s="34">
        <f t="shared" si="110"/>
        <v>3.5625976054137723E-3</v>
      </c>
      <c r="O345" s="34">
        <f t="shared" si="109"/>
        <v>1.1156399128791534E-2</v>
      </c>
      <c r="P345" s="35">
        <f t="shared" si="93"/>
        <v>6.1173444331918308E-3</v>
      </c>
      <c r="Q345" s="35">
        <f t="shared" si="94"/>
        <v>4.5454067650125681E-3</v>
      </c>
      <c r="R345" s="35">
        <f t="shared" si="95"/>
        <v>4.4151114894341219E-3</v>
      </c>
      <c r="S345" s="35">
        <f t="shared" si="96"/>
        <v>3.690588968537085E-3</v>
      </c>
      <c r="T345" s="35">
        <f t="shared" si="97"/>
        <v>2.8085774767002414E-3</v>
      </c>
      <c r="U345" s="35">
        <f t="shared" si="98"/>
        <v>4.0918725571914318E-3</v>
      </c>
      <c r="V345" s="35">
        <f t="shared" si="99"/>
        <v>-1.4952954503486306E-3</v>
      </c>
    </row>
    <row r="346" spans="1:22" s="24" customFormat="1" ht="13.5" x14ac:dyDescent="0.25">
      <c r="A346" s="23" t="s">
        <v>305</v>
      </c>
      <c r="B346" s="21">
        <v>955.77696207761471</v>
      </c>
      <c r="C346" s="21">
        <v>560.97258654300879</v>
      </c>
      <c r="D346" s="21">
        <v>439.22881700170097</v>
      </c>
      <c r="E346" s="21">
        <v>341.63316927745575</v>
      </c>
      <c r="F346" s="21">
        <v>408.72035322941588</v>
      </c>
      <c r="G346" s="21">
        <v>354.20074349442382</v>
      </c>
      <c r="H346" s="21">
        <v>128.70226522999999</v>
      </c>
      <c r="I346" s="34">
        <f t="shared" si="110"/>
        <v>8.4793713208486804E-3</v>
      </c>
      <c r="J346" s="34">
        <f t="shared" si="110"/>
        <v>4.5596340665790018E-3</v>
      </c>
      <c r="K346" s="34">
        <f t="shared" si="110"/>
        <v>4.8735644366389667E-3</v>
      </c>
      <c r="L346" s="34">
        <f t="shared" si="110"/>
        <v>2.5002226073349123E-3</v>
      </c>
      <c r="M346" s="34">
        <f t="shared" si="110"/>
        <v>2.9711032783100869E-3</v>
      </c>
      <c r="N346" s="34">
        <f t="shared" si="110"/>
        <v>3.9065665980452134E-3</v>
      </c>
      <c r="O346" s="34">
        <f t="shared" si="109"/>
        <v>7.3883836279051663E-3</v>
      </c>
      <c r="P346" s="35">
        <f t="shared" si="93"/>
        <v>6.2389950663006609E-3</v>
      </c>
      <c r="Q346" s="35">
        <f t="shared" si="94"/>
        <v>4.5147975137198714E-3</v>
      </c>
      <c r="R346" s="35">
        <f t="shared" si="95"/>
        <v>4.4094499564385735E-3</v>
      </c>
      <c r="S346" s="35">
        <f t="shared" si="96"/>
        <v>3.596008144401626E-3</v>
      </c>
      <c r="T346" s="35">
        <f t="shared" si="97"/>
        <v>2.7104660781508698E-3</v>
      </c>
      <c r="U346" s="35">
        <f t="shared" si="98"/>
        <v>4.0216144588384427E-3</v>
      </c>
      <c r="V346" s="35">
        <f t="shared" si="99"/>
        <v>-4.0358277332376401E-4</v>
      </c>
    </row>
    <row r="347" spans="1:22" s="24" customFormat="1" ht="13.5" x14ac:dyDescent="0.25">
      <c r="A347" s="23" t="s">
        <v>306</v>
      </c>
      <c r="B347" s="21">
        <v>961.32667318183712</v>
      </c>
      <c r="C347" s="21">
        <v>565.06973352181967</v>
      </c>
      <c r="D347" s="21">
        <v>440.87340277000112</v>
      </c>
      <c r="E347" s="21">
        <v>342.56323133491441</v>
      </c>
      <c r="F347" s="21">
        <v>409.4919604697414</v>
      </c>
      <c r="G347" s="21">
        <v>355.67629396625676</v>
      </c>
      <c r="H347" s="21">
        <v>129.00301558999999</v>
      </c>
      <c r="I347" s="34">
        <f t="shared" si="110"/>
        <v>5.8064918118122012E-3</v>
      </c>
      <c r="J347" s="34">
        <f t="shared" si="110"/>
        <v>7.3036491926629331E-3</v>
      </c>
      <c r="K347" s="34">
        <f t="shared" si="110"/>
        <v>3.744257445416605E-3</v>
      </c>
      <c r="L347" s="34">
        <f t="shared" si="110"/>
        <v>2.7223997582720388E-3</v>
      </c>
      <c r="M347" s="34">
        <f t="shared" si="110"/>
        <v>1.8878610625304908E-3</v>
      </c>
      <c r="N347" s="34">
        <f t="shared" si="110"/>
        <v>4.165859329587138E-3</v>
      </c>
      <c r="O347" s="34">
        <f t="shared" si="109"/>
        <v>2.3367915045048584E-3</v>
      </c>
      <c r="P347" s="35">
        <f t="shared" si="93"/>
        <v>6.1994114665120635E-3</v>
      </c>
      <c r="Q347" s="35">
        <f t="shared" si="94"/>
        <v>4.885854173181439E-3</v>
      </c>
      <c r="R347" s="35">
        <f t="shared" si="95"/>
        <v>4.3031897168722246E-3</v>
      </c>
      <c r="S347" s="35">
        <f t="shared" si="96"/>
        <v>3.3936080035224681E-3</v>
      </c>
      <c r="T347" s="35">
        <f t="shared" si="97"/>
        <v>2.5071210771719348E-3</v>
      </c>
      <c r="U347" s="35">
        <f t="shared" si="98"/>
        <v>3.9889546509092539E-3</v>
      </c>
      <c r="V347" s="35">
        <f t="shared" si="99"/>
        <v>-3.4749041487884503E-4</v>
      </c>
    </row>
    <row r="348" spans="1:22" s="24" customFormat="1" ht="13.5" x14ac:dyDescent="0.25">
      <c r="A348" s="23" t="s">
        <v>307</v>
      </c>
      <c r="B348" s="21">
        <v>968.14688336234235</v>
      </c>
      <c r="C348" s="21">
        <v>569.27502058974505</v>
      </c>
      <c r="D348" s="21">
        <v>441.91203000813226</v>
      </c>
      <c r="E348" s="21">
        <v>343.74614256190824</v>
      </c>
      <c r="F348" s="21">
        <v>410.90419382433197</v>
      </c>
      <c r="G348" s="21">
        <v>357.26050900772088</v>
      </c>
      <c r="H348" s="21">
        <v>129.53704465000001</v>
      </c>
      <c r="I348" s="34">
        <f t="shared" si="110"/>
        <v>7.094581239415137E-3</v>
      </c>
      <c r="J348" s="34">
        <f t="shared" si="110"/>
        <v>7.4420674448722694E-3</v>
      </c>
      <c r="K348" s="34">
        <f t="shared" si="110"/>
        <v>2.3558400928825867E-3</v>
      </c>
      <c r="L348" s="34">
        <f t="shared" si="110"/>
        <v>3.4531179028882376E-3</v>
      </c>
      <c r="M348" s="34">
        <f t="shared" si="110"/>
        <v>3.4487450082549866E-3</v>
      </c>
      <c r="N348" s="34">
        <f t="shared" si="110"/>
        <v>4.4540922977970949E-3</v>
      </c>
      <c r="O348" s="34">
        <f t="shared" si="109"/>
        <v>4.1396633835079103E-3</v>
      </c>
      <c r="P348" s="35">
        <f t="shared" si="93"/>
        <v>6.3108243347272568E-3</v>
      </c>
      <c r="Q348" s="35">
        <f t="shared" si="94"/>
        <v>5.1956653398688877E-3</v>
      </c>
      <c r="R348" s="35">
        <f t="shared" si="95"/>
        <v>4.1490455169696846E-3</v>
      </c>
      <c r="S348" s="35">
        <f t="shared" si="96"/>
        <v>3.3353879274925905E-3</v>
      </c>
      <c r="T348" s="35">
        <f t="shared" si="97"/>
        <v>2.4434748521289778E-3</v>
      </c>
      <c r="U348" s="35">
        <f t="shared" si="98"/>
        <v>3.9511155326974693E-3</v>
      </c>
      <c r="V348" s="35">
        <f t="shared" si="99"/>
        <v>-4.2346248512387693E-4</v>
      </c>
    </row>
    <row r="349" spans="1:22" s="24" customFormat="1" ht="13.5" x14ac:dyDescent="0.25">
      <c r="A349" s="23" t="s">
        <v>308</v>
      </c>
      <c r="B349" s="21">
        <v>973.22053581509283</v>
      </c>
      <c r="C349" s="21">
        <v>572.60229422723012</v>
      </c>
      <c r="D349" s="21">
        <v>444.06779341224654</v>
      </c>
      <c r="E349" s="21">
        <v>345.14957619795024</v>
      </c>
      <c r="F349" s="21">
        <v>412.06409653678156</v>
      </c>
      <c r="G349" s="21">
        <v>358.73605947955394</v>
      </c>
      <c r="H349" s="21">
        <v>128.38306890999999</v>
      </c>
      <c r="I349" s="34">
        <f t="shared" si="110"/>
        <v>5.2405813001533937E-3</v>
      </c>
      <c r="J349" s="34">
        <f t="shared" si="110"/>
        <v>5.8447560794748169E-3</v>
      </c>
      <c r="K349" s="34">
        <f t="shared" si="110"/>
        <v>4.8782636763127054E-3</v>
      </c>
      <c r="L349" s="34">
        <f t="shared" si="110"/>
        <v>4.0827618473980084E-3</v>
      </c>
      <c r="M349" s="34">
        <f t="shared" si="110"/>
        <v>2.8228057291268972E-3</v>
      </c>
      <c r="N349" s="34">
        <f t="shared" si="110"/>
        <v>4.1301807354284749E-3</v>
      </c>
      <c r="O349" s="34">
        <f t="shared" si="109"/>
        <v>-8.9084612291254802E-3</v>
      </c>
      <c r="P349" s="35">
        <f t="shared" si="93"/>
        <v>6.1378536369936796E-3</v>
      </c>
      <c r="Q349" s="35">
        <f t="shared" si="94"/>
        <v>5.1482574750089946E-3</v>
      </c>
      <c r="R349" s="35">
        <f t="shared" si="95"/>
        <v>4.1132072234318024E-3</v>
      </c>
      <c r="S349" s="35">
        <f t="shared" si="96"/>
        <v>3.4265454135954075E-3</v>
      </c>
      <c r="T349" s="35">
        <f t="shared" si="97"/>
        <v>2.4426036762448546E-3</v>
      </c>
      <c r="U349" s="35">
        <f t="shared" si="98"/>
        <v>3.9120590375324648E-3</v>
      </c>
      <c r="V349" s="35">
        <f t="shared" si="99"/>
        <v>-3.8413639307906293E-4</v>
      </c>
    </row>
    <row r="350" spans="1:22" s="24" customFormat="1" ht="13.5" x14ac:dyDescent="0.25">
      <c r="A350" s="23" t="s">
        <v>309</v>
      </c>
      <c r="B350" s="21">
        <v>978.22831048298417</v>
      </c>
      <c r="C350" s="21">
        <v>576.99516924778789</v>
      </c>
      <c r="D350" s="21">
        <v>445.78244805552811</v>
      </c>
      <c r="E350" s="21">
        <v>346.0562465798007</v>
      </c>
      <c r="F350" s="21">
        <v>413.18896196913039</v>
      </c>
      <c r="G350" s="21">
        <v>359.92565055762083</v>
      </c>
      <c r="H350" s="21">
        <v>128.41370234999999</v>
      </c>
      <c r="I350" s="34">
        <f t="shared" si="110"/>
        <v>5.145570282995747E-3</v>
      </c>
      <c r="J350" s="34">
        <f t="shared" si="110"/>
        <v>7.6717733492253689E-3</v>
      </c>
      <c r="K350" s="34">
        <f t="shared" si="110"/>
        <v>3.861245216875653E-3</v>
      </c>
      <c r="L350" s="34">
        <f t="shared" si="110"/>
        <v>2.6268911926186659E-3</v>
      </c>
      <c r="M350" s="34">
        <f t="shared" si="110"/>
        <v>2.7298312126749903E-3</v>
      </c>
      <c r="N350" s="34">
        <f t="shared" si="110"/>
        <v>3.3160621761657142E-3</v>
      </c>
      <c r="O350" s="34">
        <f t="shared" si="109"/>
        <v>2.3860965671008719E-4</v>
      </c>
      <c r="P350" s="35">
        <f t="shared" si="93"/>
        <v>6.0053344948150233E-3</v>
      </c>
      <c r="Q350" s="35">
        <f t="shared" si="94"/>
        <v>5.3743149489969928E-3</v>
      </c>
      <c r="R350" s="35">
        <f t="shared" si="95"/>
        <v>3.9500159342355399E-3</v>
      </c>
      <c r="S350" s="35">
        <f t="shared" si="96"/>
        <v>3.3374414410071878E-3</v>
      </c>
      <c r="T350" s="35">
        <f t="shared" si="97"/>
        <v>2.4031737854713713E-3</v>
      </c>
      <c r="U350" s="35">
        <f t="shared" si="98"/>
        <v>3.8291901475282076E-3</v>
      </c>
      <c r="V350" s="35">
        <f t="shared" si="99"/>
        <v>-1.4328692293373983E-4</v>
      </c>
    </row>
    <row r="351" spans="1:22" s="24" customFormat="1" ht="13.5" x14ac:dyDescent="0.25">
      <c r="A351" s="23" t="s">
        <v>310</v>
      </c>
      <c r="B351" s="21">
        <v>985.79902550634131</v>
      </c>
      <c r="C351" s="21">
        <v>580.33785042716306</v>
      </c>
      <c r="D351" s="21">
        <v>448.00561600178577</v>
      </c>
      <c r="E351" s="21">
        <v>346.49249008569245</v>
      </c>
      <c r="F351" s="21">
        <v>414.32058170500932</v>
      </c>
      <c r="G351" s="21">
        <v>361.16671432656563</v>
      </c>
      <c r="H351" s="21">
        <v>128.84430141999999</v>
      </c>
      <c r="I351" s="34">
        <f t="shared" si="110"/>
        <v>7.7392107161764947E-3</v>
      </c>
      <c r="J351" s="34">
        <f t="shared" si="110"/>
        <v>5.7932567853781767E-3</v>
      </c>
      <c r="K351" s="34">
        <f t="shared" si="110"/>
        <v>4.9871141314669614E-3</v>
      </c>
      <c r="L351" s="34">
        <f t="shared" si="110"/>
        <v>1.2606144527177454E-3</v>
      </c>
      <c r="M351" s="34">
        <f t="shared" si="110"/>
        <v>2.7387462881050344E-3</v>
      </c>
      <c r="N351" s="34">
        <f t="shared" si="110"/>
        <v>3.4481114836413E-3</v>
      </c>
      <c r="O351" s="34">
        <f t="shared" si="109"/>
        <v>3.3532174691636367E-3</v>
      </c>
      <c r="P351" s="35">
        <f t="shared" si="93"/>
        <v>6.2126691530446261E-3</v>
      </c>
      <c r="Q351" s="35">
        <f t="shared" si="94"/>
        <v>5.3767911712101117E-3</v>
      </c>
      <c r="R351" s="35">
        <f t="shared" si="95"/>
        <v>4.1254695119583322E-3</v>
      </c>
      <c r="S351" s="35">
        <f t="shared" si="96"/>
        <v>3.1322823039376473E-3</v>
      </c>
      <c r="T351" s="35">
        <f t="shared" si="97"/>
        <v>2.403065132919839E-3</v>
      </c>
      <c r="U351" s="35">
        <f t="shared" si="98"/>
        <v>3.7283684556650228E-3</v>
      </c>
      <c r="V351" s="35">
        <f t="shared" si="99"/>
        <v>-4.8958660177771639E-4</v>
      </c>
    </row>
    <row r="352" spans="1:22" s="24" customFormat="1" ht="13.5" x14ac:dyDescent="0.25">
      <c r="A352" s="23" t="s">
        <v>311</v>
      </c>
      <c r="B352" s="21">
        <v>992.79017224453253</v>
      </c>
      <c r="C352" s="21">
        <v>583.40284623072398</v>
      </c>
      <c r="D352" s="21">
        <v>449.4909300794472</v>
      </c>
      <c r="E352" s="21">
        <v>347.44207438885201</v>
      </c>
      <c r="F352" s="21">
        <v>415.71214730842632</v>
      </c>
      <c r="G352" s="21">
        <v>362.36774378038319</v>
      </c>
      <c r="H352" s="21">
        <v>127.8657831</v>
      </c>
      <c r="I352" s="34">
        <f t="shared" ref="I352:O353" si="111">(+B352-B351)/B351</f>
        <v>7.0918580332338206E-3</v>
      </c>
      <c r="J352" s="34">
        <f t="shared" si="111"/>
        <v>5.2813991045128289E-3</v>
      </c>
      <c r="K352" s="34">
        <f t="shared" si="111"/>
        <v>3.3153916482500248E-3</v>
      </c>
      <c r="L352" s="34">
        <f t="shared" ref="L352:L359" si="112">(+E352-E351)/E351</f>
        <v>2.7405624373697353E-3</v>
      </c>
      <c r="M352" s="34">
        <f t="shared" si="111"/>
        <v>3.3586687817690479E-3</v>
      </c>
      <c r="N352" s="34">
        <f t="shared" si="111"/>
        <v>3.3254156769596493E-3</v>
      </c>
      <c r="O352" s="34">
        <f t="shared" si="111"/>
        <v>-7.5945797308510261E-3</v>
      </c>
      <c r="P352" s="35">
        <f t="shared" si="93"/>
        <v>6.1940127130945717E-3</v>
      </c>
      <c r="Q352" s="35">
        <f t="shared" si="94"/>
        <v>5.4526454790419241E-3</v>
      </c>
      <c r="R352" s="35">
        <f t="shared" si="95"/>
        <v>3.974665702426672E-3</v>
      </c>
      <c r="S352" s="35">
        <f t="shared" si="96"/>
        <v>2.9975423214705591E-3</v>
      </c>
      <c r="T352" s="35">
        <f t="shared" si="97"/>
        <v>2.4047112683674029E-3</v>
      </c>
      <c r="U352" s="35">
        <f t="shared" si="98"/>
        <v>3.6605180002555822E-3</v>
      </c>
      <c r="V352" s="35">
        <f t="shared" si="99"/>
        <v>-8.2955742850739349E-4</v>
      </c>
    </row>
    <row r="353" spans="1:22" s="24" customFormat="1" ht="13.5" x14ac:dyDescent="0.25">
      <c r="A353" s="23" t="s">
        <v>312</v>
      </c>
      <c r="B353" s="21">
        <v>996.56037925359942</v>
      </c>
      <c r="C353" s="21">
        <v>586.08959037148657</v>
      </c>
      <c r="D353" s="21">
        <v>451.61103692391845</v>
      </c>
      <c r="E353" s="21">
        <v>348.25306929218692</v>
      </c>
      <c r="F353" s="21">
        <v>416.30223381612774</v>
      </c>
      <c r="G353" s="21">
        <v>363.50014297969693</v>
      </c>
      <c r="H353" s="21">
        <v>127.20107584</v>
      </c>
      <c r="I353" s="34">
        <f t="shared" si="111"/>
        <v>3.7975869569126441E-3</v>
      </c>
      <c r="J353" s="34">
        <f t="shared" si="111"/>
        <v>4.6052983082294253E-3</v>
      </c>
      <c r="K353" s="34">
        <f t="shared" si="111"/>
        <v>4.7166843702419635E-3</v>
      </c>
      <c r="L353" s="34">
        <f t="shared" si="112"/>
        <v>2.3341873742880716E-3</v>
      </c>
      <c r="M353" s="34">
        <f t="shared" si="111"/>
        <v>1.4194593819834087E-3</v>
      </c>
      <c r="N353" s="34">
        <f t="shared" si="111"/>
        <v>3.1250000000001129E-3</v>
      </c>
      <c r="O353" s="34">
        <f t="shared" si="111"/>
        <v>-5.1984764327463002E-3</v>
      </c>
      <c r="P353" s="35">
        <f t="shared" si="93"/>
        <v>6.0665612545304226E-3</v>
      </c>
      <c r="Q353" s="35">
        <f t="shared" si="94"/>
        <v>5.5203306351833681E-3</v>
      </c>
      <c r="R353" s="35">
        <f t="shared" si="95"/>
        <v>4.0557971869624619E-3</v>
      </c>
      <c r="S353" s="35">
        <f t="shared" si="96"/>
        <v>2.9720999548440981E-3</v>
      </c>
      <c r="T353" s="35">
        <f t="shared" si="97"/>
        <v>2.4383420072212323E-3</v>
      </c>
      <c r="U353" s="35">
        <f t="shared" si="98"/>
        <v>3.6282332388690897E-3</v>
      </c>
      <c r="V353" s="35">
        <f t="shared" si="99"/>
        <v>-1.3933057666295986E-3</v>
      </c>
    </row>
    <row r="354" spans="1:22" s="24" customFormat="1" ht="13.5" x14ac:dyDescent="0.25">
      <c r="A354" s="23" t="s">
        <v>313</v>
      </c>
      <c r="B354" s="21">
        <v>1001.7766043012247</v>
      </c>
      <c r="C354" s="21">
        <v>589.03696142129434</v>
      </c>
      <c r="D354" s="21">
        <v>454.57336284676069</v>
      </c>
      <c r="E354" s="21">
        <v>348.54097711091276</v>
      </c>
      <c r="F354" s="21">
        <v>417.55065226555388</v>
      </c>
      <c r="G354" s="21">
        <v>364.6954532456391</v>
      </c>
      <c r="H354" s="21">
        <v>126.62253864</v>
      </c>
      <c r="I354" s="34">
        <f t="shared" ref="I354:K356" si="113">(+B354-B353)/B353</f>
        <v>5.2342288096302557E-3</v>
      </c>
      <c r="J354" s="34">
        <f t="shared" si="113"/>
        <v>5.0288745922609061E-3</v>
      </c>
      <c r="K354" s="34">
        <f t="shared" si="113"/>
        <v>6.5594630791569733E-3</v>
      </c>
      <c r="L354" s="34">
        <f t="shared" si="112"/>
        <v>8.2672011853622649E-4</v>
      </c>
      <c r="M354" s="34">
        <f t="shared" ref="M354:O365" si="114">(+F354-F353)/F353</f>
        <v>2.9988271693433695E-3</v>
      </c>
      <c r="N354" s="34">
        <f t="shared" si="114"/>
        <v>3.288335064035813E-3</v>
      </c>
      <c r="O354" s="34">
        <f t="shared" si="114"/>
        <v>-4.5482099595424265E-3</v>
      </c>
      <c r="P354" s="35">
        <f t="shared" si="93"/>
        <v>5.9842609421097322E-3</v>
      </c>
      <c r="Q354" s="35">
        <f t="shared" si="94"/>
        <v>5.5970808055017945E-3</v>
      </c>
      <c r="R354" s="35">
        <f t="shared" si="95"/>
        <v>4.4348091800258619E-3</v>
      </c>
      <c r="S354" s="35">
        <f t="shared" si="96"/>
        <v>2.8017463942093209E-3</v>
      </c>
      <c r="T354" s="35">
        <f t="shared" si="97"/>
        <v>2.5001351023995603E-3</v>
      </c>
      <c r="U354" s="35">
        <f t="shared" si="98"/>
        <v>3.6379717297105583E-3</v>
      </c>
      <c r="V354" s="35">
        <f t="shared" si="99"/>
        <v>-1.6585690477292929E-3</v>
      </c>
    </row>
    <row r="355" spans="1:22" s="24" customFormat="1" ht="13.5" x14ac:dyDescent="0.25">
      <c r="A355" s="23" t="s">
        <v>314</v>
      </c>
      <c r="B355" s="21">
        <v>1010.7972846249263</v>
      </c>
      <c r="C355" s="21">
        <v>593.211934092967</v>
      </c>
      <c r="D355" s="21">
        <v>457.3971501008736</v>
      </c>
      <c r="E355" s="21">
        <v>349.02660865881978</v>
      </c>
      <c r="F355" s="21">
        <v>419.03103529955024</v>
      </c>
      <c r="G355" s="21">
        <v>366.37689448098371</v>
      </c>
      <c r="H355" s="21">
        <v>127.15448752</v>
      </c>
      <c r="I355" s="34">
        <f t="shared" si="113"/>
        <v>9.0046825659238564E-3</v>
      </c>
      <c r="J355" s="34">
        <f t="shared" si="113"/>
        <v>7.0877940521742828E-3</v>
      </c>
      <c r="K355" s="34">
        <f t="shared" si="113"/>
        <v>6.2119505560752136E-3</v>
      </c>
      <c r="L355" s="34">
        <f t="shared" si="112"/>
        <v>1.3933269824755248E-3</v>
      </c>
      <c r="M355" s="34">
        <f t="shared" si="114"/>
        <v>3.5453974888173976E-3</v>
      </c>
      <c r="N355" s="34">
        <f t="shared" si="114"/>
        <v>4.6105352298211394E-3</v>
      </c>
      <c r="O355" s="34">
        <f t="shared" si="114"/>
        <v>4.2010599827917144E-3</v>
      </c>
      <c r="P355" s="35">
        <f t="shared" si="93"/>
        <v>6.2615485747762462E-3</v>
      </c>
      <c r="Q355" s="35">
        <f t="shared" si="94"/>
        <v>5.7704440506039442E-3</v>
      </c>
      <c r="R355" s="35">
        <f t="shared" si="95"/>
        <v>4.71020305496432E-3</v>
      </c>
      <c r="S355" s="35">
        <f t="shared" si="96"/>
        <v>2.69429943736616E-3</v>
      </c>
      <c r="T355" s="35">
        <f t="shared" si="97"/>
        <v>2.6396935358190526E-3</v>
      </c>
      <c r="U355" s="35">
        <f t="shared" si="98"/>
        <v>3.7600941507428148E-3</v>
      </c>
      <c r="V355" s="35">
        <f t="shared" si="99"/>
        <v>-2.3046804082930104E-4</v>
      </c>
    </row>
    <row r="356" spans="1:22" s="24" customFormat="1" ht="13.5" x14ac:dyDescent="0.25">
      <c r="A356" s="23" t="s">
        <v>315</v>
      </c>
      <c r="B356" s="21">
        <v>1016.9659949101767</v>
      </c>
      <c r="C356" s="21">
        <v>594.98727203548287</v>
      </c>
      <c r="D356" s="21">
        <v>456.85065947338484</v>
      </c>
      <c r="E356" s="21">
        <v>350.17410866636595</v>
      </c>
      <c r="F356" s="21">
        <v>419.07839397144517</v>
      </c>
      <c r="G356" s="21">
        <v>369.05919359450957</v>
      </c>
      <c r="H356" s="21">
        <v>127.11937777</v>
      </c>
      <c r="I356" s="34">
        <f t="shared" si="113"/>
        <v>6.1028164391433168E-3</v>
      </c>
      <c r="J356" s="34">
        <f t="shared" si="113"/>
        <v>2.99275493374961E-3</v>
      </c>
      <c r="K356" s="34">
        <f t="shared" si="113"/>
        <v>-1.1947836303051805E-3</v>
      </c>
      <c r="L356" s="34">
        <f t="shared" si="112"/>
        <v>3.2877149738112779E-3</v>
      </c>
      <c r="M356" s="34">
        <f t="shared" si="114"/>
        <v>1.1301948520608112E-4</v>
      </c>
      <c r="N356" s="34">
        <f t="shared" si="114"/>
        <v>7.3211470317353176E-3</v>
      </c>
      <c r="O356" s="34">
        <f t="shared" si="114"/>
        <v>-2.7611884318657129E-4</v>
      </c>
      <c r="P356" s="35">
        <f t="shared" si="93"/>
        <v>6.3918340216213123E-3</v>
      </c>
      <c r="Q356" s="35">
        <f t="shared" si="94"/>
        <v>5.6510367569934765E-3</v>
      </c>
      <c r="R356" s="35">
        <f t="shared" si="95"/>
        <v>4.207740512627998E-3</v>
      </c>
      <c r="S356" s="35">
        <f t="shared" si="96"/>
        <v>2.607495813566407E-3</v>
      </c>
      <c r="T356" s="35">
        <f t="shared" si="97"/>
        <v>2.4665495661434478E-3</v>
      </c>
      <c r="U356" s="35">
        <f t="shared" si="98"/>
        <v>4.054491935719229E-3</v>
      </c>
      <c r="V356" s="35">
        <f t="shared" si="99"/>
        <v>5.2402321316025885E-4</v>
      </c>
    </row>
    <row r="357" spans="1:22" s="24" customFormat="1" ht="13.5" x14ac:dyDescent="0.25">
      <c r="A357" s="23" t="s">
        <v>316</v>
      </c>
      <c r="B357" s="21">
        <v>1021.7535736510177</v>
      </c>
      <c r="C357" s="21">
        <v>601.68820363585951</v>
      </c>
      <c r="D357" s="21">
        <v>461.27331741259951</v>
      </c>
      <c r="E357" s="21">
        <v>352.17540896313812</v>
      </c>
      <c r="F357" s="21">
        <v>422.13028331042545</v>
      </c>
      <c r="G357" s="21">
        <v>372.46211038032601</v>
      </c>
      <c r="H357" s="21">
        <v>127.77417115999999</v>
      </c>
      <c r="I357" s="34">
        <f t="shared" ref="I357:K365" si="115">(+B357-B356)/B356</f>
        <v>4.7077077943632473E-3</v>
      </c>
      <c r="J357" s="34">
        <f t="shared" si="115"/>
        <v>1.1262310834738352E-2</v>
      </c>
      <c r="K357" s="34">
        <f t="shared" si="115"/>
        <v>9.6807520083536797E-3</v>
      </c>
      <c r="L357" s="34">
        <f t="shared" si="112"/>
        <v>5.715157823615518E-3</v>
      </c>
      <c r="M357" s="34">
        <f t="shared" ref="M357:N365" si="116">(+F357-F356)/F356</f>
        <v>7.2823829213878198E-3</v>
      </c>
      <c r="N357" s="34">
        <f t="shared" si="116"/>
        <v>9.2205175887185072E-3</v>
      </c>
      <c r="O357" s="34">
        <f t="shared" si="114"/>
        <v>5.1510116041059246E-3</v>
      </c>
      <c r="P357" s="35">
        <f t="shared" si="93"/>
        <v>6.2870572725507333E-3</v>
      </c>
      <c r="Q357" s="35">
        <f t="shared" si="94"/>
        <v>6.2394640619881647E-3</v>
      </c>
      <c r="R357" s="35">
        <f t="shared" si="95"/>
        <v>4.499145252613846E-3</v>
      </c>
      <c r="S357" s="35">
        <f t="shared" si="96"/>
        <v>2.7453064559438303E-3</v>
      </c>
      <c r="T357" s="35">
        <f t="shared" si="97"/>
        <v>2.943070650625801E-3</v>
      </c>
      <c r="U357" s="35">
        <f t="shared" si="98"/>
        <v>4.5259852676612896E-3</v>
      </c>
      <c r="V357" s="35">
        <f t="shared" si="99"/>
        <v>2.3574252769791011E-5</v>
      </c>
    </row>
    <row r="358" spans="1:22" s="24" customFormat="1" ht="13.5" x14ac:dyDescent="0.25">
      <c r="A358" s="23" t="s">
        <v>317</v>
      </c>
      <c r="B358" s="21">
        <v>1037.0836461643205</v>
      </c>
      <c r="C358" s="21">
        <v>605.04995444898657</v>
      </c>
      <c r="D358" s="21">
        <v>464.91987958743522</v>
      </c>
      <c r="E358" s="21">
        <v>353.56182199720212</v>
      </c>
      <c r="F358" s="21">
        <v>422.60380048081663</v>
      </c>
      <c r="G358" s="21">
        <v>367.89819845581928</v>
      </c>
      <c r="H358" s="21">
        <v>125.75527558</v>
      </c>
      <c r="I358" s="34">
        <f t="shared" si="115"/>
        <v>1.5003688666851459E-2</v>
      </c>
      <c r="J358" s="34">
        <f t="shared" si="115"/>
        <v>5.5871974767209903E-3</v>
      </c>
      <c r="K358" s="34">
        <f t="shared" si="115"/>
        <v>7.905426213010134E-3</v>
      </c>
      <c r="L358" s="34">
        <f t="shared" si="112"/>
        <v>3.9367116464656578E-3</v>
      </c>
      <c r="M358" s="34">
        <f t="shared" si="116"/>
        <v>1.1217322924045271E-3</v>
      </c>
      <c r="N358" s="34">
        <f t="shared" si="116"/>
        <v>-1.2253358925143971E-2</v>
      </c>
      <c r="O358" s="34">
        <f t="shared" si="114"/>
        <v>-1.5800498345412174E-2</v>
      </c>
      <c r="P358" s="35">
        <f t="shared" si="93"/>
        <v>6.8307503847176302E-3</v>
      </c>
      <c r="Q358" s="35">
        <f t="shared" si="94"/>
        <v>6.3250943461666638E-3</v>
      </c>
      <c r="R358" s="35">
        <f t="shared" si="95"/>
        <v>4.7518004006447756E-3</v>
      </c>
      <c r="S358" s="35">
        <f t="shared" si="96"/>
        <v>2.8650138758713924E-3</v>
      </c>
      <c r="T358" s="35">
        <f t="shared" si="97"/>
        <v>2.7889564018003378E-3</v>
      </c>
      <c r="U358" s="35">
        <f t="shared" si="98"/>
        <v>3.1793248073955249E-3</v>
      </c>
      <c r="V358" s="35">
        <f t="shared" si="99"/>
        <v>-1.9088325783399873E-3</v>
      </c>
    </row>
    <row r="359" spans="1:22" s="24" customFormat="1" ht="13.5" x14ac:dyDescent="0.25">
      <c r="A359" s="23" t="s">
        <v>318</v>
      </c>
      <c r="B359" s="21">
        <v>996.01576071640443</v>
      </c>
      <c r="C359" s="21">
        <v>577.30260758030636</v>
      </c>
      <c r="D359" s="21">
        <v>444.07843434590762</v>
      </c>
      <c r="E359" s="21">
        <v>339.57276296352984</v>
      </c>
      <c r="F359" s="21">
        <v>410.89287415540241</v>
      </c>
      <c r="G359" s="21">
        <v>341.3840434658278</v>
      </c>
      <c r="H359" s="21">
        <v>109.45382677000001</v>
      </c>
      <c r="I359" s="34">
        <f t="shared" si="115"/>
        <v>-3.9599395477700049E-2</v>
      </c>
      <c r="J359" s="34">
        <f t="shared" si="115"/>
        <v>-4.5859596657518077E-2</v>
      </c>
      <c r="K359" s="34">
        <f t="shared" si="115"/>
        <v>-4.4828036306001934E-2</v>
      </c>
      <c r="L359" s="34">
        <f t="shared" si="112"/>
        <v>-3.9566090463757649E-2</v>
      </c>
      <c r="M359" s="34">
        <f t="shared" si="116"/>
        <v>-2.7711360645810892E-2</v>
      </c>
      <c r="N359" s="34">
        <f t="shared" si="116"/>
        <v>-7.2069271068136403E-2</v>
      </c>
      <c r="O359" s="34">
        <f t="shared" si="114"/>
        <v>-0.12962834946538468</v>
      </c>
      <c r="P359" s="35">
        <f t="shared" si="93"/>
        <v>3.0469264439249434E-3</v>
      </c>
      <c r="Q359" s="35">
        <f t="shared" si="94"/>
        <v>1.894823858651579E-3</v>
      </c>
      <c r="R359" s="35">
        <f t="shared" si="95"/>
        <v>7.0410925469323196E-4</v>
      </c>
      <c r="S359" s="35">
        <f t="shared" si="96"/>
        <v>-6.5902697596441524E-4</v>
      </c>
      <c r="T359" s="35">
        <f t="shared" si="97"/>
        <v>3.2235459277188899E-4</v>
      </c>
      <c r="U359" s="35">
        <f t="shared" si="98"/>
        <v>-3.1736027257481037E-3</v>
      </c>
      <c r="V359" s="35">
        <f t="shared" si="99"/>
        <v>-1.2905927659164115E-2</v>
      </c>
    </row>
    <row r="360" spans="1:22" s="24" customFormat="1" ht="13.5" x14ac:dyDescent="0.25">
      <c r="A360" s="23" t="s">
        <v>319</v>
      </c>
      <c r="B360" s="21">
        <v>871.46223451744231</v>
      </c>
      <c r="C360" s="21">
        <v>515.9020257524752</v>
      </c>
      <c r="D360" s="21">
        <v>391.67913092901745</v>
      </c>
      <c r="E360" s="21">
        <v>310.11533984361824</v>
      </c>
      <c r="F360" s="21">
        <v>353.91349402802473</v>
      </c>
      <c r="G360" s="21">
        <v>322.31055190162994</v>
      </c>
      <c r="H360" s="21">
        <v>100.62859758</v>
      </c>
      <c r="I360" s="34">
        <f t="shared" si="115"/>
        <v>-0.12505176234297186</v>
      </c>
      <c r="J360" s="34">
        <f t="shared" ref="J360:M365" si="117">(+C360-C359)/C359</f>
        <v>-0.10635770741653884</v>
      </c>
      <c r="K360" s="34">
        <f t="shared" si="117"/>
        <v>-0.11799560474957584</v>
      </c>
      <c r="L360" s="34">
        <f t="shared" si="117"/>
        <v>-8.67484861354305E-2</v>
      </c>
      <c r="M360" s="34">
        <f t="shared" si="117"/>
        <v>-0.13867210582441911</v>
      </c>
      <c r="N360" s="34">
        <f t="shared" si="116"/>
        <v>-5.5871069340436535E-2</v>
      </c>
      <c r="O360" s="34">
        <f t="shared" si="114"/>
        <v>-8.0629699759560094E-2</v>
      </c>
      <c r="P360" s="35">
        <f t="shared" si="93"/>
        <v>-7.9652688546073061E-3</v>
      </c>
      <c r="Q360" s="35">
        <f t="shared" si="94"/>
        <v>-7.5884907131326803E-3</v>
      </c>
      <c r="R360" s="35">
        <f t="shared" si="95"/>
        <v>-9.3251778155116361E-3</v>
      </c>
      <c r="S360" s="35">
        <f t="shared" si="96"/>
        <v>-8.1758273124909759E-3</v>
      </c>
      <c r="T360" s="35">
        <f t="shared" si="97"/>
        <v>-1.1521049643284285E-2</v>
      </c>
      <c r="U360" s="35">
        <f t="shared" si="98"/>
        <v>-8.2006995289342407E-3</v>
      </c>
      <c r="V360" s="35">
        <f t="shared" si="99"/>
        <v>-1.9970041254419781E-2</v>
      </c>
    </row>
    <row r="361" spans="1:22" s="24" customFormat="1" ht="13.5" x14ac:dyDescent="0.25">
      <c r="A361" s="23" t="s">
        <v>320</v>
      </c>
      <c r="B361" s="21">
        <v>872.74226483552297</v>
      </c>
      <c r="C361" s="21">
        <v>513.51864350962649</v>
      </c>
      <c r="D361" s="21">
        <v>393.81433083001707</v>
      </c>
      <c r="E361" s="21">
        <v>307.22140198563937</v>
      </c>
      <c r="F361" s="21">
        <v>361.58385126004578</v>
      </c>
      <c r="G361" s="21">
        <v>317.26622819559623</v>
      </c>
      <c r="H361" s="21">
        <v>103.22268776999999</v>
      </c>
      <c r="I361" s="34">
        <f t="shared" si="115"/>
        <v>1.4688305096656974E-3</v>
      </c>
      <c r="J361" s="34">
        <f t="shared" si="117"/>
        <v>-4.6198350149379615E-3</v>
      </c>
      <c r="K361" s="34">
        <f t="shared" si="117"/>
        <v>5.4514007318571638E-3</v>
      </c>
      <c r="L361" s="34">
        <f t="shared" si="117"/>
        <v>-9.3318113816562402E-3</v>
      </c>
      <c r="M361" s="34">
        <f t="shared" si="117"/>
        <v>2.1672971959112889E-2</v>
      </c>
      <c r="N361" s="34">
        <f t="shared" si="116"/>
        <v>-1.5650507488111184E-2</v>
      </c>
      <c r="O361" s="34">
        <f t="shared" si="114"/>
        <v>2.5778856631065338E-2</v>
      </c>
      <c r="P361" s="35">
        <f t="shared" si="93"/>
        <v>-8.2795814204812811E-3</v>
      </c>
      <c r="Q361" s="35">
        <f t="shared" si="94"/>
        <v>-8.4605399710004098E-3</v>
      </c>
      <c r="R361" s="35">
        <f t="shared" si="95"/>
        <v>-9.2774163942162657E-3</v>
      </c>
      <c r="S361" s="35">
        <f t="shared" si="96"/>
        <v>-9.2937084149121631E-3</v>
      </c>
      <c r="T361" s="35">
        <f t="shared" si="97"/>
        <v>-9.9502024574521179E-3</v>
      </c>
      <c r="U361" s="35">
        <f t="shared" si="98"/>
        <v>-9.8490902142292121E-3</v>
      </c>
      <c r="V361" s="35">
        <f t="shared" si="99"/>
        <v>-1.7079431432737213E-2</v>
      </c>
    </row>
    <row r="362" spans="1:22" s="24" customFormat="1" ht="13.5" x14ac:dyDescent="0.25">
      <c r="A362" s="23" t="s">
        <v>321</v>
      </c>
      <c r="B362" s="21">
        <v>912.07412765250456</v>
      </c>
      <c r="C362" s="21">
        <v>523.33026151083561</v>
      </c>
      <c r="D362" s="21">
        <v>408.18043128742653</v>
      </c>
      <c r="E362" s="21">
        <v>310.03714266510036</v>
      </c>
      <c r="F362" s="21">
        <v>373.23700097980083</v>
      </c>
      <c r="G362" s="21">
        <v>318.53016871604234</v>
      </c>
      <c r="H362" s="21">
        <v>106.49508102</v>
      </c>
      <c r="I362" s="34">
        <f t="shared" si="115"/>
        <v>4.5066985296505685E-2</v>
      </c>
      <c r="J362" s="34">
        <f t="shared" si="117"/>
        <v>1.9106644179755466E-2</v>
      </c>
      <c r="K362" s="34">
        <f t="shared" si="117"/>
        <v>3.6479374498969999E-2</v>
      </c>
      <c r="L362" s="34">
        <f t="shared" si="117"/>
        <v>9.1651840049626638E-3</v>
      </c>
      <c r="M362" s="34">
        <f t="shared" si="117"/>
        <v>3.2228070139598892E-2</v>
      </c>
      <c r="N362" s="34">
        <f t="shared" si="116"/>
        <v>3.9838482892887266E-3</v>
      </c>
      <c r="O362" s="34">
        <f t="shared" si="114"/>
        <v>3.1702267405510007E-2</v>
      </c>
      <c r="P362" s="35">
        <f t="shared" si="93"/>
        <v>-4.9527968360221185E-3</v>
      </c>
      <c r="Q362" s="35">
        <f t="shared" si="94"/>
        <v>-7.5076340684562363E-3</v>
      </c>
      <c r="R362" s="35">
        <f t="shared" si="95"/>
        <v>-6.5592389540417365E-3</v>
      </c>
      <c r="S362" s="35">
        <f t="shared" si="96"/>
        <v>-8.7488506805501638E-3</v>
      </c>
      <c r="T362" s="35">
        <f t="shared" si="97"/>
        <v>-7.492015880208462E-3</v>
      </c>
      <c r="U362" s="35">
        <f t="shared" si="98"/>
        <v>-9.7934413714689614E-3</v>
      </c>
      <c r="V362" s="35">
        <f t="shared" si="99"/>
        <v>-1.4457459953670556E-2</v>
      </c>
    </row>
    <row r="363" spans="1:22" s="24" customFormat="1" ht="13.5" x14ac:dyDescent="0.25">
      <c r="A363" s="23" t="s">
        <v>322</v>
      </c>
      <c r="B363" s="21">
        <v>927.2800104506681</v>
      </c>
      <c r="C363" s="21">
        <v>535.53484749042082</v>
      </c>
      <c r="D363" s="21">
        <v>416.24980570503755</v>
      </c>
      <c r="E363" s="21">
        <v>311.59697832274895</v>
      </c>
      <c r="F363" s="21">
        <v>376.84211488401911</v>
      </c>
      <c r="G363" s="21">
        <v>323.76894480983702</v>
      </c>
      <c r="H363" s="21">
        <v>108.81222184000001</v>
      </c>
      <c r="I363" s="34">
        <f t="shared" si="115"/>
        <v>1.6671762017085638E-2</v>
      </c>
      <c r="J363" s="34">
        <f t="shared" si="117"/>
        <v>2.3321001816999851E-2</v>
      </c>
      <c r="K363" s="34">
        <f t="shared" si="117"/>
        <v>1.9769135899434732E-2</v>
      </c>
      <c r="L363" s="34">
        <f t="shared" si="117"/>
        <v>5.0311251233969515E-3</v>
      </c>
      <c r="M363" s="34">
        <f t="shared" si="117"/>
        <v>9.6590474544440731E-3</v>
      </c>
      <c r="N363" s="34">
        <f t="shared" si="116"/>
        <v>1.6446718735972716E-2</v>
      </c>
      <c r="O363" s="34">
        <f t="shared" si="114"/>
        <v>2.1758195757087054E-2</v>
      </c>
      <c r="P363" s="35">
        <f t="shared" si="93"/>
        <v>-4.2084175609463561E-3</v>
      </c>
      <c r="Q363" s="35">
        <f t="shared" si="94"/>
        <v>-6.0469886491544304E-3</v>
      </c>
      <c r="R363" s="35">
        <f t="shared" si="95"/>
        <v>-5.3274038067110891E-3</v>
      </c>
      <c r="S363" s="35">
        <f t="shared" si="96"/>
        <v>-8.4346414579935629E-3</v>
      </c>
      <c r="T363" s="35">
        <f t="shared" si="97"/>
        <v>-6.9153241163468744E-3</v>
      </c>
      <c r="U363" s="35">
        <f t="shared" si="98"/>
        <v>-8.7102241004413435E-3</v>
      </c>
      <c r="V363" s="35">
        <f t="shared" si="99"/>
        <v>-1.292371176301027E-2</v>
      </c>
    </row>
    <row r="364" spans="1:22" s="24" customFormat="1" ht="13.5" x14ac:dyDescent="0.25">
      <c r="A364" s="23" t="s">
        <v>323</v>
      </c>
      <c r="B364" s="21">
        <v>945.45561222816411</v>
      </c>
      <c r="C364" s="21">
        <v>549.45449991963608</v>
      </c>
      <c r="D364" s="21">
        <v>419.37985398501223</v>
      </c>
      <c r="E364" s="21">
        <v>315.76792978085069</v>
      </c>
      <c r="F364" s="21">
        <v>383.52872042315425</v>
      </c>
      <c r="G364" s="21">
        <v>329.03631684300831</v>
      </c>
      <c r="H364" s="21">
        <v>112.14954109</v>
      </c>
      <c r="I364" s="34">
        <f t="shared" si="115"/>
        <v>1.9600985217682491E-2</v>
      </c>
      <c r="J364" s="34">
        <f t="shared" si="117"/>
        <v>2.599205727590723E-2</v>
      </c>
      <c r="K364" s="34">
        <f t="shared" si="117"/>
        <v>7.519639017423827E-3</v>
      </c>
      <c r="L364" s="34">
        <f t="shared" si="117"/>
        <v>1.3385724985373611E-2</v>
      </c>
      <c r="M364" s="34">
        <f t="shared" si="117"/>
        <v>1.774378519554027E-2</v>
      </c>
      <c r="N364" s="34">
        <f t="shared" si="116"/>
        <v>1.6268923000830209E-2</v>
      </c>
      <c r="O364" s="34">
        <f t="shared" si="114"/>
        <v>3.0670444859652476E-2</v>
      </c>
      <c r="P364" s="35">
        <f t="shared" si="93"/>
        <v>-3.1659902955756339E-3</v>
      </c>
      <c r="Q364" s="35">
        <f t="shared" si="94"/>
        <v>-4.3211004682048963E-3</v>
      </c>
      <c r="R364" s="35">
        <f t="shared" si="95"/>
        <v>-4.9770498592799405E-3</v>
      </c>
      <c r="S364" s="35">
        <f t="shared" si="96"/>
        <v>-7.5475445789932412E-3</v>
      </c>
      <c r="T364" s="35">
        <f t="shared" si="97"/>
        <v>-5.7165644151992738E-3</v>
      </c>
      <c r="U364" s="35">
        <f t="shared" si="98"/>
        <v>-7.6315984901187935E-3</v>
      </c>
      <c r="V364" s="35">
        <f t="shared" si="99"/>
        <v>-9.7349597138016442E-3</v>
      </c>
    </row>
    <row r="365" spans="1:22" s="24" customFormat="1" ht="13.5" x14ac:dyDescent="0.25">
      <c r="A365" s="23" t="s">
        <v>324</v>
      </c>
      <c r="B365" s="21">
        <v>958.98922522095745</v>
      </c>
      <c r="C365" s="21">
        <v>556.35255270879145</v>
      </c>
      <c r="D365" s="21">
        <v>422.59773388600922</v>
      </c>
      <c r="E365" s="21">
        <v>316.66899230834781</v>
      </c>
      <c r="F365" s="21">
        <v>385.4811723456088</v>
      </c>
      <c r="G365" s="21">
        <v>334.07492136116673</v>
      </c>
      <c r="H365" s="21">
        <v>112.69862306</v>
      </c>
      <c r="I365" s="34">
        <f t="shared" si="115"/>
        <v>1.4314382206583496E-2</v>
      </c>
      <c r="J365" s="34">
        <f t="shared" si="117"/>
        <v>1.2554365812208819E-2</v>
      </c>
      <c r="K365" s="34">
        <f t="shared" si="117"/>
        <v>7.6729482125099677E-3</v>
      </c>
      <c r="L365" s="34">
        <f t="shared" si="117"/>
        <v>2.8535593469624135E-3</v>
      </c>
      <c r="M365" s="34">
        <f t="shared" si="117"/>
        <v>5.0907580540522938E-3</v>
      </c>
      <c r="N365" s="34">
        <f t="shared" si="116"/>
        <v>1.5313216992282557E-2</v>
      </c>
      <c r="O365" s="34">
        <f t="shared" si="114"/>
        <v>4.8959805333431096E-3</v>
      </c>
      <c r="P365" s="35">
        <f t="shared" si="93"/>
        <v>-2.2895906914363958E-3</v>
      </c>
      <c r="Q365" s="35">
        <f t="shared" si="94"/>
        <v>-3.6586781762066142E-3</v>
      </c>
      <c r="R365" s="35">
        <f t="shared" si="95"/>
        <v>-4.73069453909094E-3</v>
      </c>
      <c r="S365" s="35">
        <f t="shared" si="96"/>
        <v>-7.5042635812703788E-3</v>
      </c>
      <c r="T365" s="35">
        <f t="shared" si="97"/>
        <v>-5.4106228591935352E-3</v>
      </c>
      <c r="U365" s="35">
        <f t="shared" si="98"/>
        <v>-6.6159137407619294E-3</v>
      </c>
      <c r="V365" s="35">
        <f t="shared" si="99"/>
        <v>-8.8937549666275265E-3</v>
      </c>
    </row>
    <row r="366" spans="1:22" s="24" customFormat="1" ht="13.5" x14ac:dyDescent="0.25">
      <c r="A366" s="23" t="s">
        <v>325</v>
      </c>
      <c r="B366" s="21">
        <v>976.77674993901712</v>
      </c>
      <c r="C366" s="21">
        <v>564.45788824440126</v>
      </c>
      <c r="D366" s="21">
        <v>430.77280597186689</v>
      </c>
      <c r="E366" s="21">
        <v>319.8260133637923</v>
      </c>
      <c r="F366" s="21">
        <v>391.69932154555818</v>
      </c>
      <c r="G366" s="21">
        <v>337.87818129825564</v>
      </c>
      <c r="H366" s="21">
        <v>113.75044303999999</v>
      </c>
      <c r="I366" s="34">
        <f t="shared" ref="I366:O368" si="118">(+B366-B365)/B365</f>
        <v>1.8548200803779946E-2</v>
      </c>
      <c r="J366" s="34">
        <f t="shared" si="118"/>
        <v>1.4568703776312754E-2</v>
      </c>
      <c r="K366" s="34">
        <f t="shared" si="118"/>
        <v>1.9344808148126023E-2</v>
      </c>
      <c r="L366" s="34">
        <f t="shared" si="118"/>
        <v>9.9694669580102906E-3</v>
      </c>
      <c r="M366" s="34">
        <f t="shared" si="118"/>
        <v>1.6130876540902516E-2</v>
      </c>
      <c r="N366" s="34">
        <f t="shared" si="118"/>
        <v>1.1384452091144024E-2</v>
      </c>
      <c r="O366" s="34">
        <f t="shared" si="118"/>
        <v>9.3330331058260451E-3</v>
      </c>
      <c r="P366" s="35">
        <f t="shared" si="93"/>
        <v>-1.1800930252572547E-3</v>
      </c>
      <c r="Q366" s="35">
        <f t="shared" si="94"/>
        <v>-2.863692410868961E-3</v>
      </c>
      <c r="R366" s="35">
        <f t="shared" si="95"/>
        <v>-3.6652491166768528E-3</v>
      </c>
      <c r="S366" s="35">
        <f t="shared" si="96"/>
        <v>-6.7423680113142077E-3</v>
      </c>
      <c r="T366" s="35">
        <f t="shared" si="97"/>
        <v>-4.3162854115636048E-3</v>
      </c>
      <c r="U366" s="35">
        <f t="shared" si="98"/>
        <v>-5.9412373218362445E-3</v>
      </c>
      <c r="V366" s="35">
        <f t="shared" si="99"/>
        <v>-7.7369847111801553E-3</v>
      </c>
    </row>
    <row r="367" spans="1:22" s="24" customFormat="1" ht="13.5" x14ac:dyDescent="0.25">
      <c r="A367" s="23" t="s">
        <v>326</v>
      </c>
      <c r="B367" s="21">
        <v>988.37735811699565</v>
      </c>
      <c r="C367" s="21">
        <v>570.1001970336273</v>
      </c>
      <c r="D367" s="21">
        <v>434.48307792278598</v>
      </c>
      <c r="E367" s="21">
        <v>321.86571738535469</v>
      </c>
      <c r="F367" s="21">
        <v>394.28428192468203</v>
      </c>
      <c r="G367" s="21">
        <v>340.71489848441524</v>
      </c>
      <c r="H367" s="21">
        <v>116.86845364</v>
      </c>
      <c r="I367" s="34">
        <f t="shared" si="118"/>
        <v>1.1876417184072806E-2</v>
      </c>
      <c r="J367" s="34">
        <f t="shared" si="118"/>
        <v>9.995978277095148E-3</v>
      </c>
      <c r="K367" s="34">
        <f t="shared" si="118"/>
        <v>8.6130598298756241E-3</v>
      </c>
      <c r="L367" s="34">
        <f t="shared" si="118"/>
        <v>6.3775425898276927E-3</v>
      </c>
      <c r="M367" s="34">
        <f t="shared" si="118"/>
        <v>6.5993486251755022E-3</v>
      </c>
      <c r="N367" s="34">
        <f t="shared" si="118"/>
        <v>8.3956802870782127E-3</v>
      </c>
      <c r="O367" s="34">
        <f t="shared" si="118"/>
        <v>2.7410975435968776E-2</v>
      </c>
      <c r="P367" s="35">
        <f t="shared" si="93"/>
        <v>-9.4078180707817731E-4</v>
      </c>
      <c r="Q367" s="35">
        <f t="shared" si="94"/>
        <v>-2.6213437254588878E-3</v>
      </c>
      <c r="R367" s="35">
        <f t="shared" si="95"/>
        <v>-3.4651566771934845E-3</v>
      </c>
      <c r="S367" s="35">
        <f t="shared" si="96"/>
        <v>-6.3270167107015267E-3</v>
      </c>
      <c r="T367" s="35">
        <f t="shared" si="97"/>
        <v>-4.0617894835337639E-3</v>
      </c>
      <c r="U367" s="35">
        <f t="shared" si="98"/>
        <v>-5.6258085670648217E-3</v>
      </c>
      <c r="V367" s="35">
        <f t="shared" si="99"/>
        <v>-5.8028250900820644E-3</v>
      </c>
    </row>
    <row r="368" spans="1:22" s="24" customFormat="1" ht="13.5" x14ac:dyDescent="0.25">
      <c r="A368" s="23" t="s">
        <v>327</v>
      </c>
      <c r="B368" s="21">
        <v>998.97254532762702</v>
      </c>
      <c r="C368" s="21">
        <v>574.6060570314354</v>
      </c>
      <c r="D368" s="21">
        <v>436.19181406787249</v>
      </c>
      <c r="E368" s="21">
        <v>322.46209985821224</v>
      </c>
      <c r="F368" s="21">
        <v>395.5507813484578</v>
      </c>
      <c r="G368" s="21">
        <v>343.20846439805547</v>
      </c>
      <c r="H368" s="21">
        <v>118.09211624</v>
      </c>
      <c r="I368" s="34">
        <f t="shared" si="118"/>
        <v>1.0719779367282104E-2</v>
      </c>
      <c r="J368" s="34">
        <f t="shared" si="118"/>
        <v>7.9036282065033641E-3</v>
      </c>
      <c r="K368" s="34">
        <f t="shared" si="118"/>
        <v>3.9328025230712721E-3</v>
      </c>
      <c r="L368" s="34">
        <f t="shared" si="118"/>
        <v>1.8528921865373295E-3</v>
      </c>
      <c r="M368" s="34">
        <f t="shared" si="118"/>
        <v>3.2121478888111044E-3</v>
      </c>
      <c r="N368" s="34">
        <f t="shared" si="118"/>
        <v>7.3186289320843539E-3</v>
      </c>
      <c r="O368" s="34">
        <f t="shared" si="118"/>
        <v>1.0470426893551196E-2</v>
      </c>
      <c r="P368" s="35">
        <f t="shared" si="93"/>
        <v>-5.5603489639994262E-4</v>
      </c>
      <c r="Q368" s="35">
        <f t="shared" si="94"/>
        <v>-2.2121042860627424E-3</v>
      </c>
      <c r="R368" s="35">
        <f t="shared" si="95"/>
        <v>-3.0378578310787806E-3</v>
      </c>
      <c r="S368" s="35">
        <f t="shared" si="96"/>
        <v>-6.4465852763076889E-3</v>
      </c>
      <c r="T368" s="35">
        <f t="shared" si="97"/>
        <v>-3.8035287832333432E-3</v>
      </c>
      <c r="U368" s="35">
        <f t="shared" si="98"/>
        <v>-5.6260184087023992E-3</v>
      </c>
      <c r="V368" s="35">
        <f t="shared" si="99"/>
        <v>-4.907279612020584E-3</v>
      </c>
    </row>
    <row r="369" spans="1:22" s="24" customFormat="1" ht="13.5" x14ac:dyDescent="0.25">
      <c r="A369" s="23" t="s">
        <v>328</v>
      </c>
      <c r="B369" s="21">
        <v>1007.0955571854051</v>
      </c>
      <c r="C369" s="21">
        <v>581.5488866603871</v>
      </c>
      <c r="D369" s="21">
        <v>438.09123029289606</v>
      </c>
      <c r="E369" s="21">
        <v>323.97320001332309</v>
      </c>
      <c r="F369" s="21">
        <v>396.4254852602939</v>
      </c>
      <c r="G369" s="21">
        <v>345.41035173005434</v>
      </c>
      <c r="H369" s="21">
        <v>119.56840111</v>
      </c>
      <c r="I369" s="34">
        <f t="shared" ref="I369:I371" si="119">(+B369-B368)/B368</f>
        <v>8.1313664682487029E-3</v>
      </c>
      <c r="J369" s="34">
        <f t="shared" ref="J369:J371" si="120">(+C369-C368)/C368</f>
        <v>1.2082764433114691E-2</v>
      </c>
      <c r="K369" s="34">
        <f t="shared" ref="K369:K371" si="121">(+D369-D368)/D368</f>
        <v>4.3545434915658876E-3</v>
      </c>
      <c r="L369" s="34">
        <f t="shared" ref="L369:L371" si="122">(+E369-E368)/E368</f>
        <v>4.686132589768811E-3</v>
      </c>
      <c r="M369" s="34">
        <f t="shared" ref="M369:M371" si="123">(+F369-F368)/F368</f>
        <v>2.2113568044390451E-3</v>
      </c>
      <c r="N369" s="34">
        <f t="shared" ref="N369:N371" si="124">(+G369-G368)/G368</f>
        <v>6.4155974004333179E-3</v>
      </c>
      <c r="O369" s="34">
        <f t="shared" ref="O369:O371" si="125">(+H369-H368)/H368</f>
        <v>1.250112977059137E-2</v>
      </c>
      <c r="P369" s="35">
        <f t="shared" si="93"/>
        <v>-2.7073000690948742E-4</v>
      </c>
      <c r="Q369" s="35">
        <f t="shared" si="94"/>
        <v>-2.143733152864714E-3</v>
      </c>
      <c r="R369" s="35">
        <f t="shared" si="95"/>
        <v>-3.4817085408110956E-3</v>
      </c>
      <c r="S369" s="35">
        <f t="shared" si="96"/>
        <v>-6.5323373791282462E-3</v>
      </c>
      <c r="T369" s="35">
        <f t="shared" si="97"/>
        <v>-4.2261142929790755E-3</v>
      </c>
      <c r="U369" s="35">
        <f t="shared" si="98"/>
        <v>-5.8597617577261646E-3</v>
      </c>
      <c r="V369" s="35">
        <f t="shared" si="99"/>
        <v>-4.2947697648134629E-3</v>
      </c>
    </row>
    <row r="370" spans="1:22" s="24" customFormat="1" ht="13.5" x14ac:dyDescent="0.25">
      <c r="A370" s="23" t="s">
        <v>329</v>
      </c>
      <c r="B370" s="21">
        <v>1010.607840162873</v>
      </c>
      <c r="C370" s="21">
        <v>584.41391275948217</v>
      </c>
      <c r="D370" s="21">
        <v>438.18378033187884</v>
      </c>
      <c r="E370" s="21">
        <v>324.6052927300471</v>
      </c>
      <c r="F370" s="21">
        <v>395.60922002763272</v>
      </c>
      <c r="G370" s="21">
        <v>347.91535601944526</v>
      </c>
      <c r="H370" s="21">
        <v>120.75888225999999</v>
      </c>
      <c r="I370" s="34">
        <f t="shared" si="119"/>
        <v>3.4875369595352658E-3</v>
      </c>
      <c r="J370" s="34">
        <f t="shared" si="120"/>
        <v>4.9265438638320244E-3</v>
      </c>
      <c r="K370" s="34">
        <f t="shared" si="121"/>
        <v>2.1125745639989744E-4</v>
      </c>
      <c r="L370" s="34">
        <f t="shared" si="122"/>
        <v>1.9510648309737E-3</v>
      </c>
      <c r="M370" s="34">
        <f t="shared" si="123"/>
        <v>-2.05906346340276E-3</v>
      </c>
      <c r="N370" s="34">
        <f t="shared" si="124"/>
        <v>7.2522559814554308E-3</v>
      </c>
      <c r="O370" s="34">
        <f t="shared" si="125"/>
        <v>9.9564863203680642E-3</v>
      </c>
      <c r="P370" s="35">
        <f t="shared" si="93"/>
        <v>-1.2304093158525041E-3</v>
      </c>
      <c r="Q370" s="35">
        <f t="shared" si="94"/>
        <v>-2.1987876206054605E-3</v>
      </c>
      <c r="R370" s="35">
        <f t="shared" si="95"/>
        <v>-4.122889270528618E-3</v>
      </c>
      <c r="S370" s="35">
        <f t="shared" si="96"/>
        <v>-6.6978079470859106E-3</v>
      </c>
      <c r="T370" s="35">
        <f t="shared" si="97"/>
        <v>-4.4911806059630159E-3</v>
      </c>
      <c r="U370" s="35">
        <f t="shared" si="98"/>
        <v>-4.234293848842885E-3</v>
      </c>
      <c r="V370" s="35">
        <f t="shared" si="99"/>
        <v>-2.1483543759984458E-3</v>
      </c>
    </row>
    <row r="371" spans="1:22" s="24" customFormat="1" ht="13.5" x14ac:dyDescent="0.25">
      <c r="A371" s="23" t="s">
        <v>330</v>
      </c>
      <c r="B371" s="21">
        <v>1026.569516336998</v>
      </c>
      <c r="C371" s="21">
        <v>590.63576157287082</v>
      </c>
      <c r="D371" s="21">
        <v>443.17733030208177</v>
      </c>
      <c r="E371" s="21">
        <v>326.71526845606053</v>
      </c>
      <c r="F371" s="21">
        <v>399.48434014867206</v>
      </c>
      <c r="G371" s="21">
        <v>351.10666285387475</v>
      </c>
      <c r="H371" s="21">
        <v>120.2953193</v>
      </c>
      <c r="I371" s="34">
        <f t="shared" si="119"/>
        <v>1.5794134519629896E-2</v>
      </c>
      <c r="J371" s="34">
        <f t="shared" si="120"/>
        <v>1.0646305088820281E-2</v>
      </c>
      <c r="K371" s="34">
        <f t="shared" si="121"/>
        <v>1.1396017366094285E-2</v>
      </c>
      <c r="L371" s="34">
        <f t="shared" si="122"/>
        <v>6.5001273031249042E-3</v>
      </c>
      <c r="M371" s="34">
        <f t="shared" si="123"/>
        <v>9.7953230735337085E-3</v>
      </c>
      <c r="N371" s="34">
        <f t="shared" si="124"/>
        <v>9.1726530008383201E-3</v>
      </c>
      <c r="O371" s="34">
        <f t="shared" si="125"/>
        <v>-3.8387483498059849E-3</v>
      </c>
      <c r="P371" s="35">
        <f t="shared" si="93"/>
        <v>3.3857181839249896E-3</v>
      </c>
      <c r="Q371" s="35">
        <f t="shared" si="94"/>
        <v>2.5100375249227356E-3</v>
      </c>
      <c r="R371" s="35">
        <f t="shared" si="95"/>
        <v>5.6244853547940345E-4</v>
      </c>
      <c r="S371" s="35">
        <f t="shared" si="96"/>
        <v>-2.8589564665123649E-3</v>
      </c>
      <c r="T371" s="35">
        <f t="shared" si="97"/>
        <v>-1.3656236293509661E-3</v>
      </c>
      <c r="U371" s="35">
        <f t="shared" si="98"/>
        <v>2.5358664902383459E-3</v>
      </c>
      <c r="V371" s="35">
        <f t="shared" si="99"/>
        <v>8.3341123836331143E-3</v>
      </c>
    </row>
    <row r="372" spans="1:22" s="24" customFormat="1" ht="13.5" x14ac:dyDescent="0.25">
      <c r="A372" s="23" t="s">
        <v>331</v>
      </c>
      <c r="B372" s="21">
        <v>1044.0654626367059</v>
      </c>
      <c r="C372" s="21">
        <v>596.32209846984438</v>
      </c>
      <c r="D372" s="21">
        <v>446.59111087494017</v>
      </c>
      <c r="E372" s="21">
        <v>329.03045691880027</v>
      </c>
      <c r="F372" s="21">
        <v>403.11997773188119</v>
      </c>
      <c r="G372" s="21">
        <v>354.65827852444954</v>
      </c>
      <c r="H372" s="21">
        <v>126.05608096</v>
      </c>
      <c r="I372" s="34">
        <f t="shared" ref="I372:I373" si="126">(+B372-B371)/B371</f>
        <v>1.7043118874342594E-2</v>
      </c>
      <c r="J372" s="34">
        <f t="shared" ref="J372:J373" si="127">(+C372-C371)/C371</f>
        <v>9.6274849356069586E-3</v>
      </c>
      <c r="K372" s="34">
        <f t="shared" ref="K372:K373" si="128">(+D372-D371)/D371</f>
        <v>7.7029675018157493E-3</v>
      </c>
      <c r="L372" s="34">
        <f t="shared" ref="L372:L373" si="129">(+E372-E371)/E371</f>
        <v>7.0862573202669504E-3</v>
      </c>
      <c r="M372" s="34">
        <f t="shared" ref="M372:M373" si="130">(+F372-F371)/F371</f>
        <v>9.1008262848453411E-3</v>
      </c>
      <c r="N372" s="34">
        <f t="shared" ref="N372:N373" si="131">(+G372-G371)/G371</f>
        <v>1.0115489241094006E-2</v>
      </c>
      <c r="O372" s="34">
        <f t="shared" ref="O372:O373" si="132">(+H372-H371)/H371</f>
        <v>4.7888493862620306E-2</v>
      </c>
      <c r="P372" s="35">
        <f t="shared" si="93"/>
        <v>1.522695828536786E-2</v>
      </c>
      <c r="Q372" s="35">
        <f t="shared" si="94"/>
        <v>1.2175470220934884E-2</v>
      </c>
      <c r="R372" s="35">
        <f t="shared" si="95"/>
        <v>1.1037329556428702E-2</v>
      </c>
      <c r="S372" s="35">
        <f t="shared" si="96"/>
        <v>4.96060548812909E-3</v>
      </c>
      <c r="T372" s="35">
        <f t="shared" si="97"/>
        <v>1.0948787379754408E-2</v>
      </c>
      <c r="U372" s="35">
        <f t="shared" si="98"/>
        <v>8.0347463720325581E-3</v>
      </c>
      <c r="V372" s="35">
        <f t="shared" si="99"/>
        <v>1.9043961852148145E-2</v>
      </c>
    </row>
    <row r="373" spans="1:22" s="24" customFormat="1" ht="13.5" x14ac:dyDescent="0.25">
      <c r="A373" s="23" t="s">
        <v>332</v>
      </c>
      <c r="B373" s="21">
        <v>1057.4684246413633</v>
      </c>
      <c r="C373" s="21">
        <v>602.93927020918261</v>
      </c>
      <c r="D373" s="21">
        <v>449.85859389286264</v>
      </c>
      <c r="E373" s="21">
        <v>331.52775634814856</v>
      </c>
      <c r="F373" s="21">
        <v>407.35497089638324</v>
      </c>
      <c r="G373" s="21">
        <v>358.34715470403211</v>
      </c>
      <c r="H373" s="21">
        <v>130.07901308000001</v>
      </c>
      <c r="I373" s="34">
        <f t="shared" si="126"/>
        <v>1.2837281266645174E-2</v>
      </c>
      <c r="J373" s="34">
        <f t="shared" si="127"/>
        <v>1.1096640148533517E-2</v>
      </c>
      <c r="K373" s="34">
        <f t="shared" si="128"/>
        <v>7.3164981083501069E-3</v>
      </c>
      <c r="L373" s="34">
        <f t="shared" si="129"/>
        <v>7.5898731464989697E-3</v>
      </c>
      <c r="M373" s="34">
        <f t="shared" si="130"/>
        <v>1.0505540281902814E-2</v>
      </c>
      <c r="N373" s="34">
        <f t="shared" si="131"/>
        <v>1.0401212668515954E-2</v>
      </c>
      <c r="O373" s="34">
        <f t="shared" si="132"/>
        <v>3.1913828268836632E-2</v>
      </c>
      <c r="P373" s="35">
        <f t="shared" si="93"/>
        <v>1.6174329181782819E-2</v>
      </c>
      <c r="Q373" s="35">
        <f t="shared" si="94"/>
        <v>1.3485176484557507E-2</v>
      </c>
      <c r="R373" s="35">
        <f t="shared" si="95"/>
        <v>1.1192754337803113E-2</v>
      </c>
      <c r="S373" s="35">
        <f t="shared" si="96"/>
        <v>6.3707458654753578E-3</v>
      </c>
      <c r="T373" s="35">
        <f t="shared" si="97"/>
        <v>1.0018168073320234E-2</v>
      </c>
      <c r="U373" s="35">
        <f t="shared" si="98"/>
        <v>1.0205723051751487E-2</v>
      </c>
      <c r="V373" s="35">
        <f t="shared" si="99"/>
        <v>1.9555209488629089E-2</v>
      </c>
    </row>
    <row r="374" spans="1:22" s="24" customFormat="1" ht="13.5" x14ac:dyDescent="0.25">
      <c r="A374" s="23" t="s">
        <v>333</v>
      </c>
      <c r="B374" s="21">
        <v>1073.661881092019</v>
      </c>
      <c r="C374" s="21">
        <v>609.69579632747559</v>
      </c>
      <c r="D374" s="21">
        <v>453.66549507568044</v>
      </c>
      <c r="E374" s="21">
        <v>334.12984564089226</v>
      </c>
      <c r="F374" s="21">
        <v>410.47002967185688</v>
      </c>
      <c r="G374" s="21">
        <v>362.05318844724047</v>
      </c>
      <c r="H374" s="21">
        <v>131.09157249</v>
      </c>
      <c r="I374" s="34">
        <f t="shared" ref="I374:I380" si="133">(+B374-B373)/B373</f>
        <v>1.5313418418282971E-2</v>
      </c>
      <c r="J374" s="34">
        <f t="shared" ref="J374:J380" si="134">(+C374-C373)/C373</f>
        <v>1.1205981186046956E-2</v>
      </c>
      <c r="K374" s="34">
        <f t="shared" ref="K374:K380" si="135">(+D374-D373)/D373</f>
        <v>8.4624396076880097E-3</v>
      </c>
      <c r="L374" s="34">
        <f t="shared" ref="L374:L380" si="136">(+E374-E373)/E373</f>
        <v>7.8487826220232267E-3</v>
      </c>
      <c r="M374" s="34">
        <f t="shared" ref="M374:M380" si="137">(+F374-F373)/F373</f>
        <v>7.6470375913640278E-3</v>
      </c>
      <c r="N374" s="34">
        <f t="shared" ref="N374:N380" si="138">(+G374-G373)/G373</f>
        <v>1.0342020843640496E-2</v>
      </c>
      <c r="O374" s="34">
        <f t="shared" ref="O374:O380" si="139">(+H374-H373)/H373</f>
        <v>7.7841873644694656E-3</v>
      </c>
      <c r="P374" s="35">
        <f t="shared" si="93"/>
        <v>1.3694865275264258E-2</v>
      </c>
      <c r="Q374" s="35">
        <f t="shared" si="94"/>
        <v>1.2826787901748467E-2</v>
      </c>
      <c r="R374" s="35">
        <f t="shared" si="95"/>
        <v>8.8580097635296163E-3</v>
      </c>
      <c r="S374" s="35">
        <f t="shared" si="96"/>
        <v>6.2610457502304045E-3</v>
      </c>
      <c r="T374" s="35">
        <f t="shared" si="97"/>
        <v>7.9697486943006608E-3</v>
      </c>
      <c r="U374" s="35">
        <f t="shared" si="98"/>
        <v>1.0735570764614134E-2</v>
      </c>
      <c r="V374" s="35">
        <f t="shared" si="99"/>
        <v>1.7562036151875706E-2</v>
      </c>
    </row>
    <row r="375" spans="1:22" s="24" customFormat="1" ht="13.5" x14ac:dyDescent="0.25">
      <c r="A375" s="23" t="s">
        <v>334</v>
      </c>
      <c r="B375" s="21">
        <v>1092.3458190110227</v>
      </c>
      <c r="C375" s="21">
        <v>617.44170636063222</v>
      </c>
      <c r="D375" s="21">
        <v>458.58469064630231</v>
      </c>
      <c r="E375" s="21">
        <v>336.75654836518476</v>
      </c>
      <c r="F375" s="21">
        <v>413.83495839103972</v>
      </c>
      <c r="G375" s="21">
        <v>366.06805833571639</v>
      </c>
      <c r="H375" s="21">
        <v>130.08084267000001</v>
      </c>
      <c r="I375" s="34">
        <f t="shared" si="133"/>
        <v>1.7402068796556622E-2</v>
      </c>
      <c r="J375" s="34">
        <f t="shared" si="134"/>
        <v>1.2704548858323117E-2</v>
      </c>
      <c r="K375" s="34">
        <f t="shared" si="135"/>
        <v>1.0843221765854701E-2</v>
      </c>
      <c r="L375" s="34">
        <f t="shared" si="136"/>
        <v>7.8613232507088321E-3</v>
      </c>
      <c r="M375" s="34">
        <f t="shared" si="137"/>
        <v>8.1977452090055778E-3</v>
      </c>
      <c r="N375" s="34">
        <f t="shared" si="138"/>
        <v>1.1089171471447968E-2</v>
      </c>
      <c r="O375" s="34">
        <f t="shared" si="139"/>
        <v>-7.7101052401907493E-3</v>
      </c>
      <c r="P375" s="35">
        <f t="shared" si="93"/>
        <v>1.3755724173553507E-2</v>
      </c>
      <c r="Q375" s="35">
        <f t="shared" si="94"/>
        <v>1.1942083488525407E-2</v>
      </c>
      <c r="R375" s="35">
        <f t="shared" si="95"/>
        <v>8.11418358573128E-3</v>
      </c>
      <c r="S375" s="35">
        <f t="shared" si="96"/>
        <v>6.4968955941730605E-3</v>
      </c>
      <c r="T375" s="35">
        <f t="shared" si="97"/>
        <v>7.8479735071807864E-3</v>
      </c>
      <c r="U375" s="35">
        <f t="shared" si="98"/>
        <v>1.0289108492570405E-2</v>
      </c>
      <c r="V375" s="35">
        <f t="shared" si="99"/>
        <v>1.5106344402102559E-2</v>
      </c>
    </row>
    <row r="376" spans="1:22" s="24" customFormat="1" ht="13.5" x14ac:dyDescent="0.25">
      <c r="A376" s="23" t="s">
        <v>335</v>
      </c>
      <c r="B376" s="21">
        <v>1103.5314644261975</v>
      </c>
      <c r="C376" s="21">
        <v>624.36571494779173</v>
      </c>
      <c r="D376" s="21">
        <v>462.04612477734418</v>
      </c>
      <c r="E376" s="21">
        <v>339.29044849804421</v>
      </c>
      <c r="F376" s="21">
        <v>415.19560375468416</v>
      </c>
      <c r="G376" s="21">
        <v>370.03145553331427</v>
      </c>
      <c r="H376" s="21">
        <v>130.11197299</v>
      </c>
      <c r="I376" s="34">
        <f t="shared" si="133"/>
        <v>1.0240022180248699E-2</v>
      </c>
      <c r="J376" s="34">
        <f t="shared" si="134"/>
        <v>1.1214028005933512E-2</v>
      </c>
      <c r="K376" s="34">
        <f t="shared" si="135"/>
        <v>7.5480804345289584E-3</v>
      </c>
      <c r="L376" s="34">
        <f t="shared" si="136"/>
        <v>7.5244272016698885E-3</v>
      </c>
      <c r="M376" s="34">
        <f t="shared" si="137"/>
        <v>3.2878937268483251E-3</v>
      </c>
      <c r="N376" s="34">
        <f t="shared" si="138"/>
        <v>1.0826940803349479E-2</v>
      </c>
      <c r="O376" s="34">
        <f t="shared" si="139"/>
        <v>2.393151778618347E-4</v>
      </c>
      <c r="P376" s="35">
        <f t="shared" si="93"/>
        <v>1.2975643920434023E-2</v>
      </c>
      <c r="Q376" s="35">
        <f t="shared" si="94"/>
        <v>1.0710581049360929E-2</v>
      </c>
      <c r="R376" s="35">
        <f t="shared" si="95"/>
        <v>8.1165537038233732E-3</v>
      </c>
      <c r="S376" s="35">
        <f t="shared" si="96"/>
        <v>6.008454112197751E-3</v>
      </c>
      <c r="T376" s="35">
        <f t="shared" si="97"/>
        <v>6.643315884789793E-3</v>
      </c>
      <c r="U376" s="35">
        <f t="shared" si="98"/>
        <v>9.8356099761136781E-3</v>
      </c>
      <c r="V376" s="35">
        <f t="shared" si="99"/>
        <v>1.2570416928620003E-2</v>
      </c>
    </row>
    <row r="377" spans="1:22" s="24" customFormat="1" ht="13.5" x14ac:dyDescent="0.25">
      <c r="A377" s="23" t="s">
        <v>336</v>
      </c>
      <c r="B377" s="21">
        <v>1115.586298544285</v>
      </c>
      <c r="C377" s="21">
        <v>631.85368711866761</v>
      </c>
      <c r="D377" s="21">
        <v>466.39566283094024</v>
      </c>
      <c r="E377" s="21">
        <v>342.2406706540047</v>
      </c>
      <c r="F377" s="21">
        <v>418.93521661792101</v>
      </c>
      <c r="G377" s="21">
        <v>374.1492708035459</v>
      </c>
      <c r="H377" s="21">
        <v>131.16870578999999</v>
      </c>
      <c r="I377" s="34">
        <f t="shared" si="133"/>
        <v>1.0923869872940686E-2</v>
      </c>
      <c r="J377" s="34">
        <f t="shared" si="134"/>
        <v>1.1992926567888194E-2</v>
      </c>
      <c r="K377" s="34">
        <f t="shared" si="135"/>
        <v>9.4136446998491028E-3</v>
      </c>
      <c r="L377" s="34">
        <f t="shared" si="136"/>
        <v>8.6952702883927348E-3</v>
      </c>
      <c r="M377" s="34">
        <f t="shared" si="137"/>
        <v>9.0068700858556908E-3</v>
      </c>
      <c r="N377" s="34">
        <f t="shared" si="138"/>
        <v>1.1128284389489965E-2</v>
      </c>
      <c r="O377" s="34">
        <f t="shared" si="139"/>
        <v>8.1217183608553005E-3</v>
      </c>
      <c r="P377" s="35">
        <f t="shared" si="93"/>
        <v>1.2693101225963789E-2</v>
      </c>
      <c r="Q377" s="35">
        <f t="shared" si="94"/>
        <v>1.0663794445667544E-2</v>
      </c>
      <c r="R377" s="35">
        <f t="shared" si="95"/>
        <v>8.2616117444349688E-3</v>
      </c>
      <c r="S377" s="35">
        <f t="shared" si="96"/>
        <v>6.4952633573169436E-3</v>
      </c>
      <c r="T377" s="35">
        <f t="shared" si="97"/>
        <v>6.9696585541067406E-3</v>
      </c>
      <c r="U377" s="35">
        <f t="shared" si="98"/>
        <v>9.4868655925476279E-3</v>
      </c>
      <c r="V377" s="35">
        <f t="shared" si="99"/>
        <v>1.2839228414246019E-2</v>
      </c>
    </row>
    <row r="378" spans="1:22" s="24" customFormat="1" ht="13.5" x14ac:dyDescent="0.25">
      <c r="A378" s="23" t="s">
        <v>337</v>
      </c>
      <c r="B378" s="21">
        <v>1136.3862800611525</v>
      </c>
      <c r="C378" s="21">
        <v>640.82813158203487</v>
      </c>
      <c r="D378" s="21">
        <v>472.2429438141063</v>
      </c>
      <c r="E378" s="21">
        <v>345.53685259750739</v>
      </c>
      <c r="F378" s="21">
        <v>424.18600688064566</v>
      </c>
      <c r="G378" s="21">
        <v>378.6388332856734</v>
      </c>
      <c r="H378" s="21">
        <v>132.16366461000001</v>
      </c>
      <c r="I378" s="34">
        <f t="shared" si="133"/>
        <v>1.8644887933823847E-2</v>
      </c>
      <c r="J378" s="34">
        <f t="shared" si="134"/>
        <v>1.4203358540632816E-2</v>
      </c>
      <c r="K378" s="34">
        <f t="shared" si="135"/>
        <v>1.2537168436932034E-2</v>
      </c>
      <c r="L378" s="34">
        <f t="shared" si="136"/>
        <v>9.631181288897811E-3</v>
      </c>
      <c r="M378" s="34">
        <f t="shared" si="137"/>
        <v>1.2533656886414246E-2</v>
      </c>
      <c r="N378" s="34">
        <f t="shared" si="138"/>
        <v>1.19993885661876E-2</v>
      </c>
      <c r="O378" s="34">
        <f t="shared" si="139"/>
        <v>7.5853368683300336E-3</v>
      </c>
      <c r="P378" s="35">
        <f t="shared" si="93"/>
        <v>1.2701158486800783E-2</v>
      </c>
      <c r="Q378" s="35">
        <f t="shared" si="94"/>
        <v>1.0633349009360882E-2</v>
      </c>
      <c r="R378" s="35">
        <f t="shared" si="95"/>
        <v>7.6943084351688016E-3</v>
      </c>
      <c r="S378" s="35">
        <f t="shared" si="96"/>
        <v>6.4670728848909044E-3</v>
      </c>
      <c r="T378" s="35">
        <f t="shared" si="97"/>
        <v>6.6698902495660522E-3</v>
      </c>
      <c r="U378" s="35">
        <f t="shared" si="98"/>
        <v>9.5381102988012587E-3</v>
      </c>
      <c r="V378" s="35">
        <f t="shared" si="99"/>
        <v>1.2693587061121352E-2</v>
      </c>
    </row>
    <row r="379" spans="1:22" s="24" customFormat="1" ht="13.5" x14ac:dyDescent="0.25">
      <c r="A379" s="23" t="s">
        <v>338</v>
      </c>
      <c r="B379" s="21">
        <v>1151.8352957082134</v>
      </c>
      <c r="C379" s="21">
        <v>648.05583281594625</v>
      </c>
      <c r="D379" s="21">
        <v>476.6044372522922</v>
      </c>
      <c r="E379" s="21">
        <v>348.10830548609869</v>
      </c>
      <c r="F379" s="21">
        <v>427.06527457859556</v>
      </c>
      <c r="G379" s="21">
        <v>382.59651129539611</v>
      </c>
      <c r="H379" s="21">
        <v>133.38129760999999</v>
      </c>
      <c r="I379" s="34">
        <f t="shared" si="133"/>
        <v>1.3594862872006402E-2</v>
      </c>
      <c r="J379" s="34">
        <f t="shared" si="134"/>
        <v>1.1278689055157576E-2</v>
      </c>
      <c r="K379" s="34">
        <f t="shared" si="135"/>
        <v>9.2356984796002819E-3</v>
      </c>
      <c r="L379" s="34">
        <f t="shared" si="136"/>
        <v>7.441906324205042E-3</v>
      </c>
      <c r="M379" s="34">
        <f t="shared" si="137"/>
        <v>6.7877479484136933E-3</v>
      </c>
      <c r="N379" s="34">
        <f t="shared" si="138"/>
        <v>1.045238275054779E-2</v>
      </c>
      <c r="O379" s="34">
        <f t="shared" si="139"/>
        <v>9.2130692924797062E-3</v>
      </c>
      <c r="P379" s="35">
        <f t="shared" si="93"/>
        <v>1.2844362294128579E-2</v>
      </c>
      <c r="Q379" s="35">
        <f t="shared" si="94"/>
        <v>1.0740241574199417E-2</v>
      </c>
      <c r="R379" s="35">
        <f t="shared" si="95"/>
        <v>7.746194989312523E-3</v>
      </c>
      <c r="S379" s="35">
        <f t="shared" si="96"/>
        <v>6.5557698627556824E-3</v>
      </c>
      <c r="T379" s="35">
        <f t="shared" si="97"/>
        <v>6.6855901931692349E-3</v>
      </c>
      <c r="U379" s="35">
        <f t="shared" si="98"/>
        <v>9.7095021707570579E-3</v>
      </c>
      <c r="V379" s="35">
        <f t="shared" si="99"/>
        <v>1.1177094882497263E-2</v>
      </c>
    </row>
    <row r="380" spans="1:22" s="24" customFormat="1" ht="13.5" x14ac:dyDescent="0.25">
      <c r="A380" s="23" t="s">
        <v>339</v>
      </c>
      <c r="B380" s="21">
        <v>1161.776264926234</v>
      </c>
      <c r="C380" s="21">
        <v>655.09034292423371</v>
      </c>
      <c r="D380" s="21">
        <v>479.78248408306604</v>
      </c>
      <c r="E380" s="21">
        <v>350.49340628895322</v>
      </c>
      <c r="F380" s="21">
        <v>429.79174218742673</v>
      </c>
      <c r="G380" s="21">
        <v>386.35401772948239</v>
      </c>
      <c r="H380" s="21">
        <v>135.70154736999999</v>
      </c>
      <c r="I380" s="34">
        <f t="shared" si="133"/>
        <v>8.6305474880489629E-3</v>
      </c>
      <c r="J380" s="34">
        <f t="shared" si="134"/>
        <v>1.0854790207999452E-2</v>
      </c>
      <c r="K380" s="34">
        <f t="shared" si="135"/>
        <v>6.6681016423091495E-3</v>
      </c>
      <c r="L380" s="34">
        <f t="shared" si="136"/>
        <v>6.8516055643199365E-3</v>
      </c>
      <c r="M380" s="34">
        <f t="shared" si="137"/>
        <v>6.3841941059747821E-3</v>
      </c>
      <c r="N380" s="34">
        <f t="shared" si="138"/>
        <v>9.8210682093365347E-3</v>
      </c>
      <c r="O380" s="34">
        <f t="shared" si="139"/>
        <v>1.7395615439162137E-2</v>
      </c>
      <c r="P380" s="35">
        <f t="shared" si="93"/>
        <v>1.2670259637525815E-2</v>
      </c>
      <c r="Q380" s="35">
        <f t="shared" si="94"/>
        <v>1.0986171740990758E-2</v>
      </c>
      <c r="R380" s="35">
        <f t="shared" si="95"/>
        <v>7.9741365825823467E-3</v>
      </c>
      <c r="S380" s="35">
        <f t="shared" si="96"/>
        <v>6.9723293109042331E-3</v>
      </c>
      <c r="T380" s="35">
        <f t="shared" si="97"/>
        <v>6.9499273779328741E-3</v>
      </c>
      <c r="U380" s="35">
        <f t="shared" si="98"/>
        <v>9.9180387771947379E-3</v>
      </c>
      <c r="V380" s="35">
        <f t="shared" si="99"/>
        <v>1.1754193927964845E-2</v>
      </c>
    </row>
    <row r="381" spans="1:22" s="24" customFormat="1" ht="13.5" x14ac:dyDescent="0.25">
      <c r="A381" s="23" t="s">
        <v>340</v>
      </c>
      <c r="B381" s="21">
        <v>1170.0308967086305</v>
      </c>
      <c r="C381" s="21">
        <v>661.28819630427995</v>
      </c>
      <c r="D381" s="21">
        <v>481.59659337596673</v>
      </c>
      <c r="E381" s="21">
        <v>351.88082942215362</v>
      </c>
      <c r="F381" s="21">
        <v>433.03087222633076</v>
      </c>
      <c r="G381" s="21">
        <v>390.08864741206753</v>
      </c>
      <c r="H381" s="21">
        <v>135.86684947000001</v>
      </c>
      <c r="I381" s="34">
        <f t="shared" ref="I381" si="140">(+B381-B380)/B380</f>
        <v>7.1051819800438025E-3</v>
      </c>
      <c r="J381" s="34">
        <f t="shared" ref="J381" si="141">(+C381-C380)/C380</f>
        <v>9.4610666253754708E-3</v>
      </c>
      <c r="K381" s="34">
        <f t="shared" ref="K381" si="142">(+D381-D380)/D380</f>
        <v>3.7811078000642771E-3</v>
      </c>
      <c r="L381" s="34">
        <f t="shared" ref="L381" si="143">(+E381-E380)/E380</f>
        <v>3.9584856899036293E-3</v>
      </c>
      <c r="M381" s="34">
        <f t="shared" ref="M381" si="144">(+F381-F380)/F380</f>
        <v>7.5365106421506787E-3</v>
      </c>
      <c r="N381" s="34">
        <f t="shared" ref="N381" si="145">(+G381-G380)/G380</f>
        <v>9.6663410012732213E-3</v>
      </c>
      <c r="O381" s="34">
        <f t="shared" ref="O381" si="146">(+H381-H380)/H380</f>
        <v>1.2181298091562024E-3</v>
      </c>
      <c r="P381" s="35">
        <f t="shared" si="93"/>
        <v>1.2584744263508744E-2</v>
      </c>
      <c r="Q381" s="35">
        <f t="shared" si="94"/>
        <v>1.0767696923679156E-2</v>
      </c>
      <c r="R381" s="35">
        <f t="shared" si="95"/>
        <v>7.9263502749572119E-3</v>
      </c>
      <c r="S381" s="35">
        <f t="shared" si="96"/>
        <v>6.9116920692488017E-3</v>
      </c>
      <c r="T381" s="35">
        <f t="shared" si="97"/>
        <v>7.3936901977421773E-3</v>
      </c>
      <c r="U381" s="35">
        <f t="shared" si="98"/>
        <v>1.0188934077264731E-2</v>
      </c>
      <c r="V381" s="35">
        <f t="shared" si="99"/>
        <v>1.081394393117858E-2</v>
      </c>
    </row>
    <row r="382" spans="1:22" s="24" customFormat="1" ht="13.5" x14ac:dyDescent="0.25">
      <c r="A382" s="23" t="s">
        <v>341</v>
      </c>
      <c r="B382" s="21">
        <v>1182.9426303593086</v>
      </c>
      <c r="C382" s="21">
        <v>668.75937386020257</v>
      </c>
      <c r="D382" s="21">
        <v>486.34639658927455</v>
      </c>
      <c r="E382" s="21">
        <v>354.01463299305578</v>
      </c>
      <c r="F382" s="21">
        <v>437.37225236493663</v>
      </c>
      <c r="G382" s="21">
        <v>394.21218187017445</v>
      </c>
      <c r="H382" s="21">
        <v>136.94827787</v>
      </c>
      <c r="I382" s="34">
        <f t="shared" ref="I382:I383" si="147">(+B382-B381)/B381</f>
        <v>1.103537837077604E-2</v>
      </c>
      <c r="J382" s="34">
        <f t="shared" ref="J382:J383" si="148">(+C382-C381)/C381</f>
        <v>1.1297914581987933E-2</v>
      </c>
      <c r="K382" s="34">
        <f t="shared" ref="K382:K383" si="149">(+D382-D381)/D381</f>
        <v>9.8626179641594716E-3</v>
      </c>
      <c r="L382" s="34">
        <f t="shared" ref="L382:L383" si="150">(+E382-E381)/E381</f>
        <v>6.0639949451245104E-3</v>
      </c>
      <c r="M382" s="34">
        <f t="shared" ref="M382:M383" si="151">(+F382-F381)/F381</f>
        <v>1.0025567267953997E-2</v>
      </c>
      <c r="N382" s="34">
        <f t="shared" ref="N382:N383" si="152">(+G382-G381)/G381</f>
        <v>1.0570762531704874E-2</v>
      </c>
      <c r="O382" s="34">
        <f t="shared" ref="O382:O383" si="153">(+H382-H381)/H381</f>
        <v>7.9594721171390454E-3</v>
      </c>
      <c r="P382" s="35">
        <f t="shared" si="93"/>
        <v>1.3213731047778808E-2</v>
      </c>
      <c r="Q382" s="35">
        <f t="shared" si="94"/>
        <v>1.129864448352548E-2</v>
      </c>
      <c r="R382" s="35">
        <f t="shared" si="95"/>
        <v>8.7306303172705099E-3</v>
      </c>
      <c r="S382" s="35">
        <f t="shared" si="96"/>
        <v>7.2544362454280359E-3</v>
      </c>
      <c r="T382" s="35">
        <f t="shared" si="97"/>
        <v>8.400742758688573E-3</v>
      </c>
      <c r="U382" s="35">
        <f t="shared" si="98"/>
        <v>1.0465476289785518E-2</v>
      </c>
      <c r="V382" s="35">
        <f t="shared" si="99"/>
        <v>1.0647526080909494E-2</v>
      </c>
    </row>
    <row r="383" spans="1:22" s="24" customFormat="1" ht="13.5" x14ac:dyDescent="0.25">
      <c r="A383" s="23" t="s">
        <v>342</v>
      </c>
      <c r="B383" s="21">
        <v>1196.5088120125777</v>
      </c>
      <c r="C383" s="21">
        <v>675.5739470632999</v>
      </c>
      <c r="D383" s="21">
        <v>489.08607133564931</v>
      </c>
      <c r="E383" s="21">
        <v>356.8604078133792</v>
      </c>
      <c r="F383" s="21">
        <v>438.9319429760987</v>
      </c>
      <c r="G383" s="21">
        <v>398.33571632828142</v>
      </c>
      <c r="H383" s="21">
        <v>140.35772542000001</v>
      </c>
      <c r="I383" s="34">
        <f t="shared" si="147"/>
        <v>1.1468165323578227E-2</v>
      </c>
      <c r="J383" s="34">
        <f t="shared" si="148"/>
        <v>1.0189873173309482E-2</v>
      </c>
      <c r="K383" s="34">
        <f t="shared" si="149"/>
        <v>5.6331757890836168E-3</v>
      </c>
      <c r="L383" s="34">
        <f t="shared" si="150"/>
        <v>8.038579637975685E-3</v>
      </c>
      <c r="M383" s="34">
        <f t="shared" si="151"/>
        <v>3.5660483780774613E-3</v>
      </c>
      <c r="N383" s="34">
        <f t="shared" si="152"/>
        <v>1.0460190343546952E-2</v>
      </c>
      <c r="O383" s="34">
        <f t="shared" si="153"/>
        <v>2.4895877502282098E-2</v>
      </c>
      <c r="P383" s="35">
        <f t="shared" si="93"/>
        <v>1.2853233614774501E-2</v>
      </c>
      <c r="Q383" s="35">
        <f t="shared" si="94"/>
        <v>1.1260608490566247E-2</v>
      </c>
      <c r="R383" s="35">
        <f t="shared" si="95"/>
        <v>8.2503935191862859E-3</v>
      </c>
      <c r="S383" s="35">
        <f t="shared" si="96"/>
        <v>7.3826406066656016E-3</v>
      </c>
      <c r="T383" s="35">
        <f t="shared" si="97"/>
        <v>7.8816365340672184E-3</v>
      </c>
      <c r="U383" s="35">
        <f t="shared" si="98"/>
        <v>1.0572771068344569E-2</v>
      </c>
      <c r="V383" s="35">
        <f t="shared" si="99"/>
        <v>1.3042078235250167E-2</v>
      </c>
    </row>
    <row r="384" spans="1:22" s="24" customFormat="1" ht="13.5" x14ac:dyDescent="0.25">
      <c r="A384" s="23" t="s">
        <v>343</v>
      </c>
      <c r="B384" s="21">
        <v>1211.3757151983086</v>
      </c>
      <c r="C384" s="21">
        <v>681.91188789759963</v>
      </c>
      <c r="D384" s="21">
        <v>493.37294038932413</v>
      </c>
      <c r="E384" s="21">
        <v>359.89901479558063</v>
      </c>
      <c r="F384" s="21">
        <v>440.78501179344312</v>
      </c>
      <c r="G384" s="21">
        <v>402.15613382899625</v>
      </c>
      <c r="H384" s="21">
        <v>138.86875836999999</v>
      </c>
      <c r="I384" s="34">
        <f t="shared" ref="I384" si="154">(+B384-B383)/B383</f>
        <v>1.2425235014127654E-2</v>
      </c>
      <c r="J384" s="34">
        <f t="shared" ref="J384" si="155">(+C384-C383)/C383</f>
        <v>9.3815649076619545E-3</v>
      </c>
      <c r="K384" s="34">
        <f t="shared" ref="K384" si="156">(+D384-D383)/D383</f>
        <v>8.7650605995950228E-3</v>
      </c>
      <c r="L384" s="34">
        <f t="shared" ref="L384" si="157">(+E384-E383)/E383</f>
        <v>8.5148335754592144E-3</v>
      </c>
      <c r="M384" s="34">
        <f t="shared" ref="M384" si="158">(+F384-F383)/F383</f>
        <v>4.2217679688108904E-3</v>
      </c>
      <c r="N384" s="34">
        <f t="shared" ref="N384" si="159">(+G384-G383)/G383</f>
        <v>9.5909489009172733E-3</v>
      </c>
      <c r="O384" s="34">
        <f t="shared" ref="O384" si="160">(+H384-H383)/H383</f>
        <v>-1.0608372610374648E-2</v>
      </c>
      <c r="P384" s="35">
        <f t="shared" si="93"/>
        <v>1.2468409959756588E-2</v>
      </c>
      <c r="Q384" s="35">
        <f t="shared" si="94"/>
        <v>1.1240115154904166E-2</v>
      </c>
      <c r="R384" s="35">
        <f t="shared" si="95"/>
        <v>8.3389012773345591E-3</v>
      </c>
      <c r="S384" s="35">
        <f t="shared" si="96"/>
        <v>7.5016886279316254E-3</v>
      </c>
      <c r="T384" s="35">
        <f t="shared" si="97"/>
        <v>7.4750483410643484E-3</v>
      </c>
      <c r="U384" s="35">
        <f t="shared" si="98"/>
        <v>1.0529059373329841E-2</v>
      </c>
      <c r="V384" s="35">
        <f t="shared" si="99"/>
        <v>8.1673393625005877E-3</v>
      </c>
    </row>
    <row r="385" spans="1:22" s="24" customFormat="1" ht="13.5" x14ac:dyDescent="0.25">
      <c r="A385" s="23" t="s">
        <v>344</v>
      </c>
      <c r="B385" s="21">
        <v>1218.9392807565448</v>
      </c>
      <c r="C385" s="21">
        <v>688.24098402321954</v>
      </c>
      <c r="D385" s="21">
        <v>496.60847681465145</v>
      </c>
      <c r="E385" s="21">
        <v>361.91458266967078</v>
      </c>
      <c r="F385" s="21">
        <v>442.55509082042454</v>
      </c>
      <c r="G385" s="21">
        <v>405.54189305118678</v>
      </c>
      <c r="H385" s="21">
        <v>137.24487827999999</v>
      </c>
      <c r="I385" s="34">
        <f t="shared" ref="I385" si="161">(+B385-B384)/B384</f>
        <v>6.2437817295998722E-3</v>
      </c>
      <c r="J385" s="34">
        <f t="shared" ref="J385" si="162">(+C385-C384)/C384</f>
        <v>9.2813987231299463E-3</v>
      </c>
      <c r="K385" s="34">
        <f t="shared" ref="K385" si="163">(+D385-D384)/D384</f>
        <v>6.5579932753793511E-3</v>
      </c>
      <c r="L385" s="34">
        <f t="shared" ref="L385" si="164">(+E385-E384)/E384</f>
        <v>5.6003706351765827E-3</v>
      </c>
      <c r="M385" s="34">
        <f t="shared" ref="M385" si="165">(+F385-F384)/F384</f>
        <v>4.015742322497344E-3</v>
      </c>
      <c r="N385" s="34">
        <f t="shared" ref="N385" si="166">(+G385-G384)/G384</f>
        <v>8.4190167384844937E-3</v>
      </c>
      <c r="O385" s="34">
        <f t="shared" ref="O385" si="167">(+H385-H384)/H384</f>
        <v>-1.1693631519865372E-2</v>
      </c>
      <c r="P385" s="35">
        <f t="shared" si="93"/>
        <v>1.1918951665002816E-2</v>
      </c>
      <c r="Q385" s="35">
        <f t="shared" si="94"/>
        <v>1.1088845036120535E-2</v>
      </c>
      <c r="R385" s="35">
        <f t="shared" si="95"/>
        <v>8.2756925412536663E-3</v>
      </c>
      <c r="S385" s="35">
        <f t="shared" si="96"/>
        <v>7.3358967519880922E-3</v>
      </c>
      <c r="T385" s="35">
        <f t="shared" si="97"/>
        <v>6.9342318444472265E-3</v>
      </c>
      <c r="U385" s="35">
        <f t="shared" si="98"/>
        <v>1.0363876379160553E-2</v>
      </c>
      <c r="V385" s="35">
        <f t="shared" si="99"/>
        <v>4.5333843801087549E-3</v>
      </c>
    </row>
    <row r="386" spans="1:22" s="24" customFormat="1" ht="13.5" x14ac:dyDescent="0.25">
      <c r="A386" s="23" t="s">
        <v>345</v>
      </c>
      <c r="B386" s="21">
        <v>1228.9550909741154</v>
      </c>
      <c r="C386" s="21">
        <v>693.467627402787</v>
      </c>
      <c r="D386" s="21">
        <v>499.51085757793294</v>
      </c>
      <c r="E386" s="21">
        <v>364.24739325457602</v>
      </c>
      <c r="F386" s="21">
        <v>444.57582565343154</v>
      </c>
      <c r="G386" s="21">
        <v>408.69888475836433</v>
      </c>
      <c r="H386" s="21">
        <v>137.59207000999999</v>
      </c>
      <c r="I386" s="34">
        <f t="shared" ref="I386:I403" si="168">(+B386-B385)/B385</f>
        <v>8.2168245586065336E-3</v>
      </c>
      <c r="J386" s="34">
        <f t="shared" ref="J386:J403" si="169">(+C386-C385)/C385</f>
        <v>7.5942053741326291E-3</v>
      </c>
      <c r="K386" s="34">
        <f t="shared" ref="K386:K403" si="170">(+D386-D385)/D385</f>
        <v>5.8444043925668567E-3</v>
      </c>
      <c r="L386" s="34">
        <f t="shared" ref="L386:L403" si="171">(+E386-E385)/E385</f>
        <v>6.4457490706708153E-3</v>
      </c>
      <c r="M386" s="34">
        <f t="shared" ref="M386:M403" si="172">(+F386-F385)/F385</f>
        <v>4.5660639204508678E-3</v>
      </c>
      <c r="N386" s="34">
        <f t="shared" ref="N386:N403" si="173">(+G386-G385)/G385</f>
        <v>7.7846253649042456E-3</v>
      </c>
      <c r="O386" s="34">
        <f t="shared" ref="O386:O403" si="174">(+H386-H385)/H385</f>
        <v>2.5297244920984866E-3</v>
      </c>
      <c r="P386" s="35">
        <f t="shared" si="93"/>
        <v>1.1327568843363112E-2</v>
      </c>
      <c r="Q386" s="35">
        <f t="shared" si="94"/>
        <v>1.0787863718461008E-2</v>
      </c>
      <c r="R386" s="35">
        <f t="shared" si="95"/>
        <v>8.0575229399935683E-3</v>
      </c>
      <c r="S386" s="35">
        <f t="shared" si="96"/>
        <v>7.2189772893753905E-3</v>
      </c>
      <c r="T386" s="35">
        <f t="shared" si="97"/>
        <v>6.6774840385377954E-3</v>
      </c>
      <c r="U386" s="35">
        <f t="shared" si="98"/>
        <v>1.0150760089265867E-2</v>
      </c>
      <c r="V386" s="35">
        <f t="shared" si="99"/>
        <v>4.0955124740778394E-3</v>
      </c>
    </row>
    <row r="387" spans="1:22" s="24" customFormat="1" ht="13.5" x14ac:dyDescent="0.25">
      <c r="A387" s="23" t="s">
        <v>346</v>
      </c>
      <c r="B387" s="21">
        <v>1248.6675961521846</v>
      </c>
      <c r="C387" s="21">
        <v>700.49712681741175</v>
      </c>
      <c r="D387" s="21">
        <v>503.96828403707684</v>
      </c>
      <c r="E387" s="21">
        <v>367.00232113798495</v>
      </c>
      <c r="F387" s="21">
        <v>448.42572169202219</v>
      </c>
      <c r="G387" s="21">
        <v>411.82728052616528</v>
      </c>
      <c r="H387" s="21">
        <v>136.09588927999999</v>
      </c>
      <c r="I387" s="34">
        <f t="shared" si="168"/>
        <v>1.6040053312643333E-2</v>
      </c>
      <c r="J387" s="34">
        <f t="shared" si="169"/>
        <v>1.0136737659913584E-2</v>
      </c>
      <c r="K387" s="34">
        <f t="shared" si="170"/>
        <v>8.9235827240220951E-3</v>
      </c>
      <c r="L387" s="34">
        <f t="shared" si="171"/>
        <v>7.5633427566727408E-3</v>
      </c>
      <c r="M387" s="34">
        <f t="shared" si="172"/>
        <v>8.659706210818215E-3</v>
      </c>
      <c r="N387" s="34">
        <f t="shared" si="173"/>
        <v>7.6545248457199951E-3</v>
      </c>
      <c r="O387" s="34">
        <f t="shared" si="174"/>
        <v>-1.0874033146614131E-2</v>
      </c>
      <c r="P387" s="35">
        <f t="shared" si="93"/>
        <v>1.1214067553037006E-2</v>
      </c>
      <c r="Q387" s="35">
        <f t="shared" si="94"/>
        <v>1.0573879451926879E-2</v>
      </c>
      <c r="R387" s="35">
        <f t="shared" si="95"/>
        <v>7.897553019840851E-3</v>
      </c>
      <c r="S387" s="35">
        <f t="shared" si="96"/>
        <v>7.1941455815390486E-3</v>
      </c>
      <c r="T387" s="35">
        <f t="shared" si="97"/>
        <v>6.7159807886888493E-3</v>
      </c>
      <c r="U387" s="35">
        <f t="shared" si="98"/>
        <v>9.8645395371218681E-3</v>
      </c>
      <c r="V387" s="35">
        <f t="shared" si="99"/>
        <v>3.831851815209225E-3</v>
      </c>
    </row>
    <row r="388" spans="1:22" s="24" customFormat="1" ht="13.5" x14ac:dyDescent="0.25">
      <c r="A388" s="23" t="s">
        <v>347</v>
      </c>
      <c r="B388" s="21">
        <v>1261.8311608142299</v>
      </c>
      <c r="C388" s="21">
        <v>706.88722912616072</v>
      </c>
      <c r="D388" s="21">
        <v>507.33605834305371</v>
      </c>
      <c r="E388" s="21">
        <v>369.30490881277842</v>
      </c>
      <c r="F388" s="21">
        <v>450.77588567022497</v>
      </c>
      <c r="G388" s="21">
        <v>414.37803831855877</v>
      </c>
      <c r="H388" s="21">
        <v>133.42863969999999</v>
      </c>
      <c r="I388" s="34">
        <f t="shared" si="168"/>
        <v>1.0542088785365503E-2</v>
      </c>
      <c r="J388" s="34">
        <f t="shared" si="169"/>
        <v>9.1222391414812736E-3</v>
      </c>
      <c r="K388" s="34">
        <f t="shared" si="170"/>
        <v>6.682512397405348E-3</v>
      </c>
      <c r="L388" s="34">
        <f t="shared" si="171"/>
        <v>6.2740411767797741E-3</v>
      </c>
      <c r="M388" s="34">
        <f t="shared" si="172"/>
        <v>5.2409214380812431E-3</v>
      </c>
      <c r="N388" s="34">
        <f t="shared" si="173"/>
        <v>6.1937562493056403E-3</v>
      </c>
      <c r="O388" s="34">
        <f t="shared" si="174"/>
        <v>-1.9598311118071147E-2</v>
      </c>
      <c r="P388" s="35">
        <f>AVERAGE(I377:I388)</f>
        <v>1.1239239770130071E-2</v>
      </c>
      <c r="Q388" s="35">
        <f t="shared" si="94"/>
        <v>1.0399563713222527E-2</v>
      </c>
      <c r="R388" s="35">
        <f t="shared" si="95"/>
        <v>7.8254223500805499E-3</v>
      </c>
      <c r="S388" s="35">
        <f t="shared" si="96"/>
        <v>7.0899467461315408E-3</v>
      </c>
      <c r="T388" s="35">
        <f t="shared" si="97"/>
        <v>6.8787330979582575E-3</v>
      </c>
      <c r="U388" s="35">
        <f t="shared" si="98"/>
        <v>9.4784408242848828E-3</v>
      </c>
      <c r="V388" s="35">
        <f t="shared" si="99"/>
        <v>2.1787162905481426E-3</v>
      </c>
    </row>
    <row r="389" spans="1:22" s="24" customFormat="1" ht="13.5" x14ac:dyDescent="0.25">
      <c r="A389" s="23" t="s">
        <v>348</v>
      </c>
      <c r="B389" s="21">
        <v>1264.9517957636936</v>
      </c>
      <c r="C389" s="21">
        <v>711.72855197097772</v>
      </c>
      <c r="D389" s="21">
        <v>509.77009677145395</v>
      </c>
      <c r="E389" s="21">
        <v>371.35324987144958</v>
      </c>
      <c r="F389" s="21">
        <v>453.1952368499683</v>
      </c>
      <c r="G389" s="21">
        <v>416.35687732342006</v>
      </c>
      <c r="H389" s="21">
        <v>130.75509421000001</v>
      </c>
      <c r="I389" s="34">
        <f t="shared" si="168"/>
        <v>2.4731002422305219E-3</v>
      </c>
      <c r="J389" s="34">
        <f t="shared" si="169"/>
        <v>6.8487909320440587E-3</v>
      </c>
      <c r="K389" s="34">
        <f t="shared" si="170"/>
        <v>4.7976846675352597E-3</v>
      </c>
      <c r="L389" s="34">
        <f t="shared" si="171"/>
        <v>5.5464766641094817E-3</v>
      </c>
      <c r="M389" s="34">
        <f t="shared" si="172"/>
        <v>5.3670820836970411E-3</v>
      </c>
      <c r="N389" s="34">
        <f t="shared" si="173"/>
        <v>4.7754437298147545E-3</v>
      </c>
      <c r="O389" s="34">
        <f t="shared" si="174"/>
        <v>-2.0037268580502369E-2</v>
      </c>
      <c r="P389" s="35">
        <f>AVERAGE(I378:I389)</f>
        <v>1.053500896757089E-2</v>
      </c>
      <c r="Q389" s="35">
        <f t="shared" si="94"/>
        <v>9.9708857435688494E-3</v>
      </c>
      <c r="R389" s="35">
        <f t="shared" si="95"/>
        <v>7.4407590140543956E-3</v>
      </c>
      <c r="S389" s="35">
        <f t="shared" si="96"/>
        <v>6.8275472774412685E-3</v>
      </c>
      <c r="T389" s="35">
        <f t="shared" si="97"/>
        <v>6.5754174311117054E-3</v>
      </c>
      <c r="U389" s="35">
        <f t="shared" si="98"/>
        <v>8.9490374359786143E-3</v>
      </c>
      <c r="V389" s="35">
        <f t="shared" si="99"/>
        <v>-1.678659545649956E-4</v>
      </c>
    </row>
    <row r="390" spans="1:22" s="24" customFormat="1" ht="13.5" x14ac:dyDescent="0.25">
      <c r="A390" s="23" t="s">
        <v>349</v>
      </c>
      <c r="B390" s="21">
        <v>1271.0325642704061</v>
      </c>
      <c r="C390" s="21">
        <v>714.7640277941025</v>
      </c>
      <c r="D390" s="21">
        <v>511.38036296896166</v>
      </c>
      <c r="E390" s="21">
        <v>372.93008326475274</v>
      </c>
      <c r="F390" s="21">
        <v>454.01091273470132</v>
      </c>
      <c r="G390" s="21">
        <v>418.0211609951387</v>
      </c>
      <c r="H390" s="21">
        <v>130.28914602</v>
      </c>
      <c r="I390" s="34">
        <f t="shared" si="168"/>
        <v>4.8071148063324734E-3</v>
      </c>
      <c r="J390" s="34">
        <f t="shared" si="169"/>
        <v>4.2649347349051729E-3</v>
      </c>
      <c r="K390" s="34">
        <f t="shared" si="170"/>
        <v>3.1588086623873623E-3</v>
      </c>
      <c r="L390" s="34">
        <f t="shared" si="171"/>
        <v>4.2461817524123181E-3</v>
      </c>
      <c r="M390" s="34">
        <f t="shared" si="172"/>
        <v>1.799833313347592E-3</v>
      </c>
      <c r="N390" s="34">
        <f t="shared" si="173"/>
        <v>3.9972527472527941E-3</v>
      </c>
      <c r="O390" s="34">
        <f t="shared" si="174"/>
        <v>-3.56351844503792E-3</v>
      </c>
      <c r="P390" s="35">
        <f t="shared" ref="P390:V403" si="175">AVERAGE(I379:I390)</f>
        <v>9.3818612069466109E-3</v>
      </c>
      <c r="Q390" s="35">
        <f t="shared" si="94"/>
        <v>9.1426837597582116E-3</v>
      </c>
      <c r="R390" s="35">
        <f t="shared" si="95"/>
        <v>6.6592290328423417E-3</v>
      </c>
      <c r="S390" s="35">
        <f t="shared" si="96"/>
        <v>6.3787973160674772E-3</v>
      </c>
      <c r="T390" s="35">
        <f t="shared" si="97"/>
        <v>5.6809321333561513E-3</v>
      </c>
      <c r="U390" s="35">
        <f t="shared" si="98"/>
        <v>8.2821927844007135E-3</v>
      </c>
      <c r="V390" s="35">
        <f t="shared" si="99"/>
        <v>-1.0969372306789914E-3</v>
      </c>
    </row>
    <row r="391" spans="1:22" s="24" customFormat="1" ht="13.5" x14ac:dyDescent="0.25">
      <c r="A391" s="23" t="s">
        <v>350</v>
      </c>
      <c r="B391" s="21">
        <v>1276.526767689418</v>
      </c>
      <c r="C391" s="21">
        <v>717.36593000629182</v>
      </c>
      <c r="D391" s="21">
        <v>512.58109517950561</v>
      </c>
      <c r="E391" s="21">
        <v>374.39194704505485</v>
      </c>
      <c r="F391" s="21">
        <v>455.07447927349142</v>
      </c>
      <c r="G391" s="21">
        <v>419.40520446096656</v>
      </c>
      <c r="H391" s="21">
        <v>128.94155934</v>
      </c>
      <c r="I391" s="34">
        <f t="shared" si="168"/>
        <v>4.322629941559109E-3</v>
      </c>
      <c r="J391" s="34">
        <f t="shared" si="169"/>
        <v>3.6402254604492061E-3</v>
      </c>
      <c r="K391" s="34">
        <f t="shared" si="170"/>
        <v>2.3480217417281347E-3</v>
      </c>
      <c r="L391" s="34">
        <f t="shared" si="171"/>
        <v>3.9199406159580192E-3</v>
      </c>
      <c r="M391" s="34">
        <f t="shared" si="172"/>
        <v>2.3426012656475232E-3</v>
      </c>
      <c r="N391" s="34">
        <f t="shared" si="173"/>
        <v>3.3109411555458401E-3</v>
      </c>
      <c r="O391" s="34">
        <f t="shared" si="174"/>
        <v>-1.0343046379267428E-2</v>
      </c>
      <c r="P391" s="35">
        <f t="shared" si="175"/>
        <v>8.6091751294093341E-3</v>
      </c>
      <c r="Q391" s="35">
        <f t="shared" si="175"/>
        <v>8.5061451268658474E-3</v>
      </c>
      <c r="R391" s="35">
        <f t="shared" si="175"/>
        <v>6.0852559713529958E-3</v>
      </c>
      <c r="S391" s="35">
        <f t="shared" si="175"/>
        <v>6.0853001737135584E-3</v>
      </c>
      <c r="T391" s="35">
        <f t="shared" si="175"/>
        <v>5.3105032431256353E-3</v>
      </c>
      <c r="U391" s="35">
        <f t="shared" si="175"/>
        <v>7.6870726514838847E-3</v>
      </c>
      <c r="V391" s="35">
        <f t="shared" si="175"/>
        <v>-2.7266135366579201E-3</v>
      </c>
    </row>
    <row r="392" spans="1:22" s="24" customFormat="1" ht="13.5" x14ac:dyDescent="0.25">
      <c r="A392" s="23" t="s">
        <v>351</v>
      </c>
      <c r="B392" s="21">
        <v>1283.2082057588</v>
      </c>
      <c r="C392" s="21">
        <v>720.38830296382207</v>
      </c>
      <c r="D392" s="21">
        <v>514.06513902729375</v>
      </c>
      <c r="E392" s="21">
        <v>376.31574943331373</v>
      </c>
      <c r="F392" s="21">
        <v>456.5600857263064</v>
      </c>
      <c r="G392" s="21">
        <v>421.06948813268514</v>
      </c>
      <c r="H392" s="21">
        <v>130.36252938999999</v>
      </c>
      <c r="I392" s="34">
        <f t="shared" si="168"/>
        <v>5.2340759618192522E-3</v>
      </c>
      <c r="J392" s="34">
        <f t="shared" si="169"/>
        <v>4.2131537491664024E-3</v>
      </c>
      <c r="K392" s="34">
        <f t="shared" si="170"/>
        <v>2.8952371863586427E-3</v>
      </c>
      <c r="L392" s="34">
        <f t="shared" si="171"/>
        <v>5.1384716029358526E-3</v>
      </c>
      <c r="M392" s="34">
        <f t="shared" si="172"/>
        <v>3.2645347530511704E-3</v>
      </c>
      <c r="N392" s="34">
        <f t="shared" si="173"/>
        <v>3.9681998554537993E-3</v>
      </c>
      <c r="O392" s="34">
        <f t="shared" si="174"/>
        <v>1.1020264197775863E-2</v>
      </c>
      <c r="P392" s="35">
        <f t="shared" si="175"/>
        <v>8.3261358355568599E-3</v>
      </c>
      <c r="Q392" s="35">
        <f t="shared" si="175"/>
        <v>7.952675421963094E-3</v>
      </c>
      <c r="R392" s="35">
        <f t="shared" si="175"/>
        <v>5.770850600023786E-3</v>
      </c>
      <c r="S392" s="35">
        <f t="shared" si="175"/>
        <v>5.9425390102648855E-3</v>
      </c>
      <c r="T392" s="35">
        <f t="shared" si="175"/>
        <v>5.0505316303820014E-3</v>
      </c>
      <c r="U392" s="35">
        <f t="shared" si="175"/>
        <v>7.1993336219936567E-3</v>
      </c>
      <c r="V392" s="35">
        <f t="shared" si="175"/>
        <v>-3.2578928067734428E-3</v>
      </c>
    </row>
    <row r="393" spans="1:22" s="24" customFormat="1" ht="13.5" x14ac:dyDescent="0.25">
      <c r="A393" s="23" t="s">
        <v>353</v>
      </c>
      <c r="B393" s="21">
        <v>1293.3205446587097</v>
      </c>
      <c r="C393" s="21">
        <v>726.08482782006263</v>
      </c>
      <c r="D393" s="21">
        <v>518.538610720306</v>
      </c>
      <c r="E393" s="21">
        <v>379.11911049334378</v>
      </c>
      <c r="F393" s="21">
        <v>460.06919365499357</v>
      </c>
      <c r="G393" s="21">
        <v>423.36288247068916</v>
      </c>
      <c r="H393" s="21">
        <v>130.58401592000001</v>
      </c>
      <c r="I393" s="34">
        <f t="shared" si="168"/>
        <v>7.8805129631554539E-3</v>
      </c>
      <c r="J393" s="34">
        <f t="shared" si="169"/>
        <v>7.9075754461918821E-3</v>
      </c>
      <c r="K393" s="34">
        <f t="shared" si="170"/>
        <v>8.70214950089181E-3</v>
      </c>
      <c r="L393" s="34">
        <f t="shared" si="171"/>
        <v>7.4494917213844512E-3</v>
      </c>
      <c r="M393" s="34">
        <f t="shared" si="172"/>
        <v>7.6859717666838993E-3</v>
      </c>
      <c r="N393" s="34">
        <f t="shared" si="173"/>
        <v>5.4465935021189155E-3</v>
      </c>
      <c r="O393" s="34">
        <f t="shared" si="174"/>
        <v>1.6990045455271086E-3</v>
      </c>
      <c r="P393" s="35">
        <f t="shared" si="175"/>
        <v>8.390746750816162E-3</v>
      </c>
      <c r="Q393" s="35">
        <f t="shared" si="175"/>
        <v>7.8232178236977926E-3</v>
      </c>
      <c r="R393" s="35">
        <f t="shared" si="175"/>
        <v>6.1809374084260812E-3</v>
      </c>
      <c r="S393" s="35">
        <f t="shared" si="175"/>
        <v>6.2334561795549552E-3</v>
      </c>
      <c r="T393" s="35">
        <f t="shared" si="175"/>
        <v>5.0629867240931025E-3</v>
      </c>
      <c r="U393" s="35">
        <f t="shared" si="175"/>
        <v>6.8476879970641317E-3</v>
      </c>
      <c r="V393" s="35">
        <f t="shared" si="175"/>
        <v>-3.2178199120758669E-3</v>
      </c>
    </row>
    <row r="394" spans="1:22" s="24" customFormat="1" ht="13.5" x14ac:dyDescent="0.25">
      <c r="A394" s="23" t="s">
        <v>354</v>
      </c>
      <c r="B394" s="21">
        <v>1301.4504856378433</v>
      </c>
      <c r="C394" s="21">
        <v>728.06197117989075</v>
      </c>
      <c r="D394" s="21">
        <v>520.86211199596289</v>
      </c>
      <c r="E394" s="21">
        <v>380.92577636067711</v>
      </c>
      <c r="F394" s="21">
        <v>462.19753464290642</v>
      </c>
      <c r="G394" s="21">
        <v>425.57048899056332</v>
      </c>
      <c r="H394" s="21">
        <v>129.47075698</v>
      </c>
      <c r="I394" s="34">
        <f t="shared" si="168"/>
        <v>6.2860989974291275E-3</v>
      </c>
      <c r="J394" s="34">
        <f t="shared" si="169"/>
        <v>2.7230197961361233E-3</v>
      </c>
      <c r="K394" s="34">
        <f t="shared" si="170"/>
        <v>4.4808645443572687E-3</v>
      </c>
      <c r="L394" s="34">
        <f t="shared" si="171"/>
        <v>4.7654307507271967E-3</v>
      </c>
      <c r="M394" s="34">
        <f t="shared" si="172"/>
        <v>4.6261323671866958E-3</v>
      </c>
      <c r="N394" s="34">
        <f t="shared" si="173"/>
        <v>5.2144545761566652E-3</v>
      </c>
      <c r="O394" s="34">
        <f t="shared" si="174"/>
        <v>-8.5252313015248896E-3</v>
      </c>
      <c r="P394" s="35">
        <f t="shared" si="175"/>
        <v>7.9949734697039206E-3</v>
      </c>
      <c r="Q394" s="35">
        <f t="shared" si="175"/>
        <v>7.1086432582101429E-3</v>
      </c>
      <c r="R394" s="35">
        <f t="shared" si="175"/>
        <v>5.7324579567758971E-3</v>
      </c>
      <c r="S394" s="35">
        <f t="shared" si="175"/>
        <v>6.1252424966885101E-3</v>
      </c>
      <c r="T394" s="35">
        <f t="shared" si="175"/>
        <v>4.6130338156958285E-3</v>
      </c>
      <c r="U394" s="35">
        <f t="shared" si="175"/>
        <v>6.4013290007684485E-3</v>
      </c>
      <c r="V394" s="35">
        <f t="shared" si="175"/>
        <v>-4.5915451969645278E-3</v>
      </c>
    </row>
    <row r="395" spans="1:22" s="24" customFormat="1" ht="13.5" x14ac:dyDescent="0.25">
      <c r="A395" s="23" t="s">
        <v>355</v>
      </c>
      <c r="B395" s="21">
        <v>1306.4307294222515</v>
      </c>
      <c r="C395" s="21">
        <v>731.38814525917132</v>
      </c>
      <c r="D395" s="21">
        <v>522.88057708636484</v>
      </c>
      <c r="E395" s="21">
        <v>382.52022137717006</v>
      </c>
      <c r="F395" s="21">
        <v>463.95329338492456</v>
      </c>
      <c r="G395" s="21">
        <v>427.5664855590507</v>
      </c>
      <c r="H395" s="21">
        <v>129.64902595000001</v>
      </c>
      <c r="I395" s="34">
        <f t="shared" si="168"/>
        <v>3.826687099791894E-3</v>
      </c>
      <c r="J395" s="34">
        <f t="shared" si="169"/>
        <v>4.5685315411958805E-3</v>
      </c>
      <c r="K395" s="34">
        <f t="shared" si="170"/>
        <v>3.8752388471242675E-3</v>
      </c>
      <c r="L395" s="34">
        <f t="shared" si="171"/>
        <v>4.1857104859799902E-3</v>
      </c>
      <c r="M395" s="34">
        <f t="shared" si="172"/>
        <v>3.798719401163927E-3</v>
      </c>
      <c r="N395" s="34">
        <f t="shared" si="173"/>
        <v>4.6901667764177243E-3</v>
      </c>
      <c r="O395" s="34">
        <f t="shared" si="174"/>
        <v>1.3769052885629065E-3</v>
      </c>
      <c r="P395" s="35">
        <f t="shared" si="175"/>
        <v>7.3581836177217261E-3</v>
      </c>
      <c r="Q395" s="35">
        <f t="shared" si="175"/>
        <v>6.6401981222006757E-3</v>
      </c>
      <c r="R395" s="35">
        <f t="shared" si="175"/>
        <v>5.5859632116126183E-3</v>
      </c>
      <c r="S395" s="35">
        <f t="shared" si="175"/>
        <v>5.8041700673555352E-3</v>
      </c>
      <c r="T395" s="35">
        <f t="shared" si="175"/>
        <v>4.6324230676197007E-3</v>
      </c>
      <c r="U395" s="35">
        <f t="shared" si="175"/>
        <v>5.920493703507679E-3</v>
      </c>
      <c r="V395" s="35">
        <f>AVERAGE(O384:O395)</f>
        <v>-6.5514595481077952E-3</v>
      </c>
    </row>
    <row r="396" spans="1:22" s="24" customFormat="1" ht="13.5" x14ac:dyDescent="0.25">
      <c r="A396" s="23" t="s">
        <v>356</v>
      </c>
      <c r="B396" s="21">
        <v>1310.8455562784907</v>
      </c>
      <c r="C396" s="21">
        <v>734.8548831465788</v>
      </c>
      <c r="D396" s="21">
        <v>524.55402951628082</v>
      </c>
      <c r="E396" s="21">
        <v>383.9075868137744</v>
      </c>
      <c r="F396" s="21">
        <v>463.95369483549268</v>
      </c>
      <c r="G396" s="21">
        <v>429.3966256791536</v>
      </c>
      <c r="H396" s="21">
        <v>127.81099472</v>
      </c>
      <c r="I396" s="34">
        <f t="shared" si="168"/>
        <v>3.379304204051887E-3</v>
      </c>
      <c r="J396" s="34">
        <f t="shared" si="169"/>
        <v>4.7399426827994572E-3</v>
      </c>
      <c r="K396" s="34">
        <f t="shared" si="170"/>
        <v>3.2004486363615236E-3</v>
      </c>
      <c r="L396" s="34">
        <f t="shared" si="171"/>
        <v>3.6269074393230055E-3</v>
      </c>
      <c r="M396" s="34">
        <f t="shared" si="172"/>
        <v>8.6528228992811657E-7</v>
      </c>
      <c r="N396" s="34">
        <f t="shared" si="173"/>
        <v>4.2803638309255139E-3</v>
      </c>
      <c r="O396" s="34">
        <f t="shared" si="174"/>
        <v>-1.4176976776584974E-2</v>
      </c>
      <c r="P396" s="35">
        <f t="shared" si="175"/>
        <v>6.6043560502154139E-3</v>
      </c>
      <c r="Q396" s="35">
        <f t="shared" si="175"/>
        <v>6.2533962701288E-3</v>
      </c>
      <c r="R396" s="35">
        <f t="shared" si="175"/>
        <v>5.1222455480098269E-3</v>
      </c>
      <c r="S396" s="35">
        <f t="shared" si="175"/>
        <v>5.3968428893441849E-3</v>
      </c>
      <c r="T396" s="35">
        <f t="shared" si="175"/>
        <v>4.2806811770762874E-3</v>
      </c>
      <c r="U396" s="35">
        <f t="shared" si="175"/>
        <v>5.4779449476750315E-3</v>
      </c>
      <c r="V396" s="35">
        <f>AVERAGE(O385:O396)</f>
        <v>-6.8488432286253212E-3</v>
      </c>
    </row>
    <row r="397" spans="1:22" s="24" customFormat="1" ht="13.5" x14ac:dyDescent="0.25">
      <c r="A397" s="23" t="s">
        <v>357</v>
      </c>
      <c r="B397" s="21">
        <v>1315.768700191205</v>
      </c>
      <c r="C397" s="21">
        <v>736.82387076314444</v>
      </c>
      <c r="D397" s="21">
        <v>526.07640623783482</v>
      </c>
      <c r="E397" s="21">
        <v>384.46871840745786</v>
      </c>
      <c r="F397" s="21">
        <v>464.6894952356468</v>
      </c>
      <c r="G397" s="21">
        <v>431.47269087789527</v>
      </c>
      <c r="H397" s="21">
        <v>130.68657906000001</v>
      </c>
      <c r="I397" s="34">
        <f t="shared" si="168"/>
        <v>3.7557009589224005E-3</v>
      </c>
      <c r="J397" s="34">
        <f t="shared" si="169"/>
        <v>2.6794237362003006E-3</v>
      </c>
      <c r="K397" s="34">
        <f t="shared" si="170"/>
        <v>2.9022305346845987E-3</v>
      </c>
      <c r="L397" s="34">
        <f t="shared" si="171"/>
        <v>1.4616319472624776E-3</v>
      </c>
      <c r="M397" s="34">
        <f t="shared" si="172"/>
        <v>1.5859349938252283E-3</v>
      </c>
      <c r="N397" s="34">
        <f t="shared" si="173"/>
        <v>4.8348428343098241E-3</v>
      </c>
      <c r="O397" s="34">
        <f t="shared" si="174"/>
        <v>2.2498724357005909E-2</v>
      </c>
      <c r="P397" s="35">
        <f t="shared" si="175"/>
        <v>6.3970159859922911E-3</v>
      </c>
      <c r="Q397" s="35">
        <f t="shared" si="175"/>
        <v>5.7032316878846629E-3</v>
      </c>
      <c r="R397" s="35">
        <f t="shared" si="175"/>
        <v>4.8175986529519306E-3</v>
      </c>
      <c r="S397" s="35">
        <f t="shared" si="175"/>
        <v>5.0519479986846768E-3</v>
      </c>
      <c r="T397" s="35">
        <f t="shared" si="175"/>
        <v>4.078197233020278E-3</v>
      </c>
      <c r="U397" s="35">
        <f t="shared" si="175"/>
        <v>5.1792637889938086E-3</v>
      </c>
      <c r="V397" s="35">
        <f>AVERAGE(O386:O397)</f>
        <v>-3.9994802388860487E-3</v>
      </c>
    </row>
    <row r="398" spans="1:22" s="24" customFormat="1" ht="13.5" x14ac:dyDescent="0.25">
      <c r="A398" s="23" t="s">
        <v>358</v>
      </c>
      <c r="B398" s="21">
        <v>1323.8345420397966</v>
      </c>
      <c r="C398" s="21">
        <v>739.90288655652364</v>
      </c>
      <c r="D398" s="21">
        <v>527.7817394558823</v>
      </c>
      <c r="E398" s="21">
        <v>385.38681974294258</v>
      </c>
      <c r="F398" s="21">
        <v>467.10008020884197</v>
      </c>
      <c r="G398" s="21">
        <v>433.44581069488129</v>
      </c>
      <c r="H398" s="21">
        <v>128.01000217000001</v>
      </c>
      <c r="I398" s="34">
        <f t="shared" si="168"/>
        <v>6.130136586635253E-3</v>
      </c>
      <c r="J398" s="34">
        <f t="shared" si="169"/>
        <v>4.1787677022328221E-3</v>
      </c>
      <c r="K398" s="34">
        <f t="shared" si="170"/>
        <v>3.241607488621184E-3</v>
      </c>
      <c r="L398" s="34">
        <f t="shared" si="171"/>
        <v>2.387974083529267E-3</v>
      </c>
      <c r="M398" s="34">
        <f t="shared" si="172"/>
        <v>5.1875176820443264E-3</v>
      </c>
      <c r="N398" s="34">
        <f t="shared" si="173"/>
        <v>4.5729888790213081E-3</v>
      </c>
      <c r="O398" s="34">
        <f t="shared" si="174"/>
        <v>-2.0480885713376532E-2</v>
      </c>
      <c r="P398" s="35">
        <f t="shared" si="175"/>
        <v>6.2231253216613507E-3</v>
      </c>
      <c r="Q398" s="35">
        <f t="shared" si="175"/>
        <v>5.4186118818930137E-3</v>
      </c>
      <c r="R398" s="35">
        <f t="shared" si="175"/>
        <v>4.600698910956459E-3</v>
      </c>
      <c r="S398" s="35">
        <f t="shared" si="175"/>
        <v>4.7138000830895472E-3</v>
      </c>
      <c r="T398" s="35">
        <f t="shared" si="175"/>
        <v>4.129985046486399E-3</v>
      </c>
      <c r="U398" s="35">
        <f t="shared" si="175"/>
        <v>4.9116274151702307E-3</v>
      </c>
      <c r="V398" s="35">
        <f>AVERAGE(O387:O398)</f>
        <v>-5.9170310893422997E-3</v>
      </c>
    </row>
    <row r="399" spans="1:22" s="24" customFormat="1" ht="13.5" x14ac:dyDescent="0.25">
      <c r="A399" s="23" t="s">
        <v>360</v>
      </c>
      <c r="B399" s="21">
        <v>1324.9875314979677</v>
      </c>
      <c r="C399" s="21">
        <v>742.95824929847265</v>
      </c>
      <c r="D399" s="21">
        <v>529.10944929296772</v>
      </c>
      <c r="E399" s="21">
        <v>386.06705780086833</v>
      </c>
      <c r="F399" s="21">
        <v>467.68009073059363</v>
      </c>
      <c r="G399" s="21">
        <v>435.29882756648561</v>
      </c>
      <c r="H399" s="21">
        <v>131.25341018</v>
      </c>
      <c r="I399" s="34">
        <f t="shared" si="168"/>
        <v>8.7094680003931869E-4</v>
      </c>
      <c r="J399" s="34">
        <f t="shared" si="169"/>
        <v>4.1294104908395999E-3</v>
      </c>
      <c r="K399" s="34">
        <f t="shared" si="170"/>
        <v>2.515641860694588E-3</v>
      </c>
      <c r="L399" s="34">
        <f t="shared" si="171"/>
        <v>1.7650786770016559E-3</v>
      </c>
      <c r="M399" s="34">
        <f t="shared" si="172"/>
        <v>1.2417264443464356E-3</v>
      </c>
      <c r="N399" s="34">
        <f t="shared" si="173"/>
        <v>4.2750831266165652E-3</v>
      </c>
      <c r="O399" s="34">
        <f t="shared" si="174"/>
        <v>2.5337145184113671E-2</v>
      </c>
      <c r="P399" s="35">
        <f t="shared" si="175"/>
        <v>4.9590331122776827E-3</v>
      </c>
      <c r="Q399" s="35">
        <f t="shared" ref="Q399:Q403" si="176">AVERAGE(J388:J399)</f>
        <v>4.9180012844701818E-3</v>
      </c>
      <c r="R399" s="35">
        <f t="shared" ref="R399:R403" si="177">AVERAGE(K388:K399)</f>
        <v>4.0667038390124989E-3</v>
      </c>
      <c r="S399" s="35">
        <f t="shared" ref="S399:S403" si="178">AVERAGE(L388:L399)</f>
        <v>4.2306114097836233E-3</v>
      </c>
      <c r="T399" s="35">
        <f t="shared" ref="T399:T403" si="179">AVERAGE(M388:M399)</f>
        <v>3.5118200659470839E-3</v>
      </c>
      <c r="U399" s="35">
        <f t="shared" ref="U399:U403" si="180">AVERAGE(N388:N399)</f>
        <v>4.6300072719116115E-3</v>
      </c>
      <c r="V399" s="35">
        <f t="shared" ref="V399:V403" si="181">AVERAGE(O388:O399)</f>
        <v>-2.8994328951149825E-3</v>
      </c>
    </row>
    <row r="400" spans="1:22" s="24" customFormat="1" ht="13.5" x14ac:dyDescent="0.25">
      <c r="A400" s="23" t="s">
        <v>361</v>
      </c>
      <c r="B400" s="21">
        <v>1330.3495306546208</v>
      </c>
      <c r="C400" s="21">
        <v>745.38418115372622</v>
      </c>
      <c r="D400" s="21">
        <v>530.64395514910905</v>
      </c>
      <c r="E400" s="21">
        <v>387.08399937135482</v>
      </c>
      <c r="F400" s="21">
        <v>469.53870580801959</v>
      </c>
      <c r="G400" s="21">
        <v>437.18615956534171</v>
      </c>
      <c r="H400" s="21">
        <v>129.32238276999999</v>
      </c>
      <c r="I400" s="34">
        <f t="shared" si="168"/>
        <v>4.0468298977811021E-3</v>
      </c>
      <c r="J400" s="34">
        <f t="shared" si="169"/>
        <v>3.2652330834797463E-3</v>
      </c>
      <c r="K400" s="34">
        <f t="shared" si="170"/>
        <v>2.9001671737139342E-3</v>
      </c>
      <c r="L400" s="34">
        <f t="shared" si="171"/>
        <v>2.6341060443728108E-3</v>
      </c>
      <c r="M400" s="34">
        <f t="shared" si="172"/>
        <v>3.9741163121194412E-3</v>
      </c>
      <c r="N400" s="34">
        <f t="shared" si="173"/>
        <v>4.3357157872607301E-3</v>
      </c>
      <c r="O400" s="34">
        <f t="shared" si="174"/>
        <v>-1.471220753313621E-2</v>
      </c>
      <c r="P400" s="35">
        <f t="shared" si="175"/>
        <v>4.4177615383123158E-3</v>
      </c>
      <c r="Q400" s="35">
        <f t="shared" si="176"/>
        <v>4.4299174463033877E-3</v>
      </c>
      <c r="R400" s="35">
        <f t="shared" si="177"/>
        <v>3.7515084037048813E-3</v>
      </c>
      <c r="S400" s="35">
        <f t="shared" si="178"/>
        <v>3.9272834820830438E-3</v>
      </c>
      <c r="T400" s="35">
        <f t="shared" si="179"/>
        <v>3.4062529721169341E-3</v>
      </c>
      <c r="U400" s="35">
        <f t="shared" si="180"/>
        <v>4.4751705667412022E-3</v>
      </c>
      <c r="V400" s="35">
        <f t="shared" si="181"/>
        <v>-2.4922575963704052E-3</v>
      </c>
    </row>
    <row r="401" spans="1:22" s="24" customFormat="1" ht="13.5" x14ac:dyDescent="0.25">
      <c r="A401" s="23" t="s">
        <v>362</v>
      </c>
      <c r="B401" s="21">
        <v>1335.8260616518926</v>
      </c>
      <c r="C401" s="21">
        <v>747.78361008695174</v>
      </c>
      <c r="D401" s="21">
        <v>532.38322634614144</v>
      </c>
      <c r="E401" s="21">
        <v>388.75746163297856</v>
      </c>
      <c r="F401" s="21">
        <v>471.21889962950752</v>
      </c>
      <c r="G401" s="21">
        <v>439.07921075207321</v>
      </c>
      <c r="H401" s="21">
        <v>128.24211313999999</v>
      </c>
      <c r="I401" s="34">
        <f t="shared" si="168"/>
        <v>4.1166106132851767E-3</v>
      </c>
      <c r="J401" s="34">
        <f t="shared" si="169"/>
        <v>3.2190499797186732E-3</v>
      </c>
      <c r="K401" s="34">
        <f t="shared" si="170"/>
        <v>3.2776613775684403E-3</v>
      </c>
      <c r="L401" s="34">
        <f t="shared" si="171"/>
        <v>4.3232535169150177E-3</v>
      </c>
      <c r="M401" s="34">
        <f t="shared" si="172"/>
        <v>3.5783925812814974E-3</v>
      </c>
      <c r="N401" s="34">
        <f t="shared" si="173"/>
        <v>4.3300803223359193E-3</v>
      </c>
      <c r="O401" s="34">
        <f t="shared" si="174"/>
        <v>-8.353307500692006E-3</v>
      </c>
      <c r="P401" s="35">
        <f t="shared" si="175"/>
        <v>4.5547207359002044E-3</v>
      </c>
      <c r="Q401" s="35">
        <f t="shared" si="176"/>
        <v>4.1274390336096057E-3</v>
      </c>
      <c r="R401" s="35">
        <f t="shared" si="177"/>
        <v>3.6248397962076466E-3</v>
      </c>
      <c r="S401" s="35">
        <f t="shared" si="178"/>
        <v>3.825348219816838E-3</v>
      </c>
      <c r="T401" s="35">
        <f t="shared" si="179"/>
        <v>3.2571955135823048E-3</v>
      </c>
      <c r="U401" s="35">
        <f t="shared" si="180"/>
        <v>4.4380569494512998E-3</v>
      </c>
      <c r="V401" s="35">
        <f t="shared" si="181"/>
        <v>-1.518594173052875E-3</v>
      </c>
    </row>
    <row r="402" spans="1:22" s="24" customFormat="1" ht="13.5" x14ac:dyDescent="0.25">
      <c r="A402" s="23" t="s">
        <v>363</v>
      </c>
      <c r="B402" s="21">
        <v>1342.8333057135128</v>
      </c>
      <c r="C402" s="21">
        <v>750.46866959429087</v>
      </c>
      <c r="D402" s="21">
        <v>533.95257333649045</v>
      </c>
      <c r="E402" s="21">
        <v>391.12380390834926</v>
      </c>
      <c r="F402" s="21">
        <v>473.06617039383593</v>
      </c>
      <c r="G402" s="21">
        <v>440.89219330855019</v>
      </c>
      <c r="H402" s="21">
        <v>125.71166164</v>
      </c>
      <c r="I402" s="34">
        <f t="shared" si="168"/>
        <v>5.2456261056585485E-3</v>
      </c>
      <c r="J402" s="34">
        <f t="shared" si="169"/>
        <v>3.5906905034023364E-3</v>
      </c>
      <c r="K402" s="34">
        <f t="shared" si="170"/>
        <v>2.9477769258805615E-3</v>
      </c>
      <c r="L402" s="34">
        <f t="shared" si="171"/>
        <v>6.0869372524217542E-3</v>
      </c>
      <c r="M402" s="34">
        <f t="shared" si="172"/>
        <v>3.920196676705491E-3</v>
      </c>
      <c r="N402" s="34">
        <f t="shared" si="173"/>
        <v>4.1290557878420828E-3</v>
      </c>
      <c r="O402" s="34">
        <f t="shared" si="174"/>
        <v>-1.9731829412679189E-2</v>
      </c>
      <c r="P402" s="35">
        <f t="shared" si="175"/>
        <v>4.5912633441773766E-3</v>
      </c>
      <c r="Q402" s="35">
        <f t="shared" si="176"/>
        <v>4.0712520143177016E-3</v>
      </c>
      <c r="R402" s="35">
        <f t="shared" si="177"/>
        <v>3.607253818165413E-3</v>
      </c>
      <c r="S402" s="35">
        <f t="shared" si="178"/>
        <v>3.9787445114842918E-3</v>
      </c>
      <c r="T402" s="35">
        <f t="shared" si="179"/>
        <v>3.433892460528797E-3</v>
      </c>
      <c r="U402" s="35">
        <f t="shared" si="180"/>
        <v>4.4490405361670747E-3</v>
      </c>
      <c r="V402" s="35">
        <f t="shared" si="181"/>
        <v>-2.8659534203563145E-3</v>
      </c>
    </row>
    <row r="403" spans="1:22" s="24" customFormat="1" ht="13.5" x14ac:dyDescent="0.25">
      <c r="A403" s="23" t="s">
        <v>364</v>
      </c>
      <c r="B403" s="21">
        <v>1352.2965080989939</v>
      </c>
      <c r="C403" s="21">
        <v>753.55296923960873</v>
      </c>
      <c r="D403" s="21">
        <v>535.60826267845016</v>
      </c>
      <c r="E403" s="21">
        <v>393.17595799545302</v>
      </c>
      <c r="F403" s="21">
        <v>474.43298828293302</v>
      </c>
      <c r="G403" s="21">
        <v>442.60794967114674</v>
      </c>
      <c r="H403" s="21">
        <v>125.88902031000001</v>
      </c>
      <c r="I403" s="34">
        <f t="shared" si="168"/>
        <v>7.0471907013453117E-3</v>
      </c>
      <c r="J403" s="34">
        <f t="shared" si="169"/>
        <v>4.1098313231187275E-3</v>
      </c>
      <c r="K403" s="34">
        <f t="shared" si="170"/>
        <v>3.1008172347852308E-3</v>
      </c>
      <c r="L403" s="34">
        <f t="shared" si="171"/>
        <v>5.2468146060080587E-3</v>
      </c>
      <c r="M403" s="34">
        <f t="shared" si="172"/>
        <v>2.8892742170914315E-3</v>
      </c>
      <c r="N403" s="34">
        <f t="shared" si="173"/>
        <v>3.8915553249449595E-3</v>
      </c>
      <c r="O403" s="34">
        <f t="shared" si="174"/>
        <v>1.4108370511234285E-3</v>
      </c>
      <c r="P403" s="35">
        <f t="shared" si="175"/>
        <v>4.8183100741595606E-3</v>
      </c>
      <c r="Q403" s="35">
        <f t="shared" si="176"/>
        <v>4.1103858362068289E-3</v>
      </c>
      <c r="R403" s="35">
        <f t="shared" si="177"/>
        <v>3.6699867759201706E-3</v>
      </c>
      <c r="S403" s="35">
        <f t="shared" si="178"/>
        <v>4.0893173439884621E-3</v>
      </c>
      <c r="T403" s="35">
        <f t="shared" si="179"/>
        <v>3.4794485398157889E-3</v>
      </c>
      <c r="U403" s="35">
        <f t="shared" si="180"/>
        <v>4.4974250502836681E-3</v>
      </c>
      <c r="V403" s="35">
        <f t="shared" si="181"/>
        <v>-1.8864631344904096E-3</v>
      </c>
    </row>
    <row r="404" spans="1:22" s="36" customFormat="1" ht="11.25" x14ac:dyDescent="0.2">
      <c r="A404" s="23" t="s">
        <v>371</v>
      </c>
      <c r="B404" s="21">
        <v>1354.0870397908286</v>
      </c>
      <c r="C404" s="21">
        <v>757.11966403249812</v>
      </c>
      <c r="D404" s="21">
        <v>537.52326699648268</v>
      </c>
      <c r="E404" s="21">
        <v>394.37374950895179</v>
      </c>
      <c r="F404" s="21">
        <v>476.40034539221193</v>
      </c>
      <c r="G404" s="21">
        <v>444.30082928224192</v>
      </c>
      <c r="H404" s="21">
        <v>127.07037053000001</v>
      </c>
      <c r="I404" s="34">
        <f t="shared" ref="I404:I407" si="182">(+B404-B403)/B403</f>
        <v>1.3240673780573599E-3</v>
      </c>
      <c r="J404" s="34">
        <f t="shared" ref="J404:J407" si="183">(+C404-C403)/C403</f>
        <v>4.7331706442460906E-3</v>
      </c>
      <c r="K404" s="34">
        <f t="shared" ref="K404:K407" si="184">(+D404-D403)/D403</f>
        <v>3.5753823297199191E-3</v>
      </c>
      <c r="L404" s="34">
        <f t="shared" ref="L404:L407" si="185">(+E404-E403)/E403</f>
        <v>3.0464515673987963E-3</v>
      </c>
      <c r="M404" s="34">
        <f t="shared" ref="M404:M407" si="186">(+F404-F403)/F403</f>
        <v>4.1467544581989604E-3</v>
      </c>
      <c r="N404" s="34">
        <f t="shared" ref="N404:N407" si="187">(+G404-G403)/G403</f>
        <v>3.8247835637678263E-3</v>
      </c>
      <c r="O404" s="34">
        <f t="shared" ref="O404:O407" si="188">(+H404-H403)/H403</f>
        <v>9.3840607949044318E-3</v>
      </c>
      <c r="P404" s="35">
        <f t="shared" ref="P404:P407" si="189">AVERAGE(I393:I404)</f>
        <v>4.4924760255127356E-3</v>
      </c>
      <c r="Q404" s="35">
        <f t="shared" ref="Q404:Q407" si="190">AVERAGE(J393:J404)</f>
        <v>4.153720577463469E-3</v>
      </c>
      <c r="R404" s="35">
        <f t="shared" ref="R404:R407" si="191">AVERAGE(K393:K404)</f>
        <v>3.7266655378669442E-3</v>
      </c>
      <c r="S404" s="35">
        <f t="shared" ref="S404:S407" si="192">AVERAGE(L393:L404)</f>
        <v>3.9149823410270408E-3</v>
      </c>
      <c r="T404" s="35">
        <f t="shared" ref="T404:T407" si="193">AVERAGE(M393:M404)</f>
        <v>3.5529668485781052E-3</v>
      </c>
      <c r="U404" s="35">
        <f t="shared" ref="U404:U407" si="194">AVERAGE(N393:N404)</f>
        <v>4.4854736926431696E-3</v>
      </c>
      <c r="V404" s="35">
        <f t="shared" ref="V404:V407" si="195">AVERAGE(O393:O404)</f>
        <v>-2.0228134180630287E-3</v>
      </c>
    </row>
    <row r="405" spans="1:22" s="24" customFormat="1" ht="13.5" x14ac:dyDescent="0.25">
      <c r="A405" s="23" t="s">
        <v>373</v>
      </c>
      <c r="B405" s="29">
        <v>1356.7277108141047</v>
      </c>
      <c r="C405" s="29">
        <v>758.35144458319712</v>
      </c>
      <c r="D405" s="29">
        <v>539.46292063515591</v>
      </c>
      <c r="E405" s="29">
        <v>395.97476826433973</v>
      </c>
      <c r="F405" s="29">
        <v>476.60464924548592</v>
      </c>
      <c r="G405" s="29">
        <v>446.00514726908784</v>
      </c>
      <c r="H405" s="29">
        <v>127.99354165</v>
      </c>
      <c r="I405" s="34">
        <f t="shared" si="182"/>
        <v>1.9501486578617888E-3</v>
      </c>
      <c r="J405" s="34">
        <f t="shared" si="183"/>
        <v>1.6269298094021339E-3</v>
      </c>
      <c r="K405" s="34">
        <f t="shared" si="184"/>
        <v>3.6085017296301099E-3</v>
      </c>
      <c r="L405" s="34">
        <f t="shared" si="185"/>
        <v>4.05964838527266E-3</v>
      </c>
      <c r="M405" s="34">
        <f t="shared" si="186"/>
        <v>4.288490872226059E-4</v>
      </c>
      <c r="N405" s="34">
        <f t="shared" si="187"/>
        <v>3.8359549983267185E-3</v>
      </c>
      <c r="O405" s="34">
        <f t="shared" si="188"/>
        <v>7.2650383889613429E-3</v>
      </c>
      <c r="P405" s="35">
        <f t="shared" si="189"/>
        <v>3.9982790000715977E-3</v>
      </c>
      <c r="Q405" s="35">
        <f t="shared" si="190"/>
        <v>3.6303334410643239E-3</v>
      </c>
      <c r="R405" s="35">
        <f t="shared" si="191"/>
        <v>3.3021948902618018E-3</v>
      </c>
      <c r="S405" s="35">
        <f t="shared" si="192"/>
        <v>3.6324953963510574E-3</v>
      </c>
      <c r="T405" s="35">
        <f t="shared" si="193"/>
        <v>2.9482066252896639E-3</v>
      </c>
      <c r="U405" s="35">
        <f t="shared" si="194"/>
        <v>4.3512538173271532E-3</v>
      </c>
      <c r="V405" s="35">
        <f t="shared" si="195"/>
        <v>-1.558977264443509E-3</v>
      </c>
    </row>
    <row r="406" spans="1:22" s="24" customFormat="1" ht="13.5" x14ac:dyDescent="0.25">
      <c r="A406" s="23" t="s">
        <v>374</v>
      </c>
      <c r="B406" s="29">
        <v>1366.1568564367374</v>
      </c>
      <c r="C406" s="29">
        <v>760.92919179731939</v>
      </c>
      <c r="D406" s="29">
        <v>541.10549109723638</v>
      </c>
      <c r="E406" s="29">
        <v>396.96899018921073</v>
      </c>
      <c r="F406" s="29">
        <v>477.61219951943463</v>
      </c>
      <c r="G406" s="29">
        <v>447.76093794681157</v>
      </c>
      <c r="H406" s="29">
        <v>128.12315063</v>
      </c>
      <c r="I406" s="34">
        <f t="shared" si="182"/>
        <v>6.9499174723678869E-3</v>
      </c>
      <c r="J406" s="34">
        <f t="shared" si="183"/>
        <v>3.3991459138566589E-3</v>
      </c>
      <c r="K406" s="34">
        <f t="shared" si="184"/>
        <v>3.0448255093168072E-3</v>
      </c>
      <c r="L406" s="34">
        <f t="shared" si="185"/>
        <v>2.5108214072046353E-3</v>
      </c>
      <c r="M406" s="34">
        <f t="shared" si="186"/>
        <v>2.1140168807496206E-3</v>
      </c>
      <c r="N406" s="34">
        <f t="shared" si="187"/>
        <v>3.9367049651209607E-3</v>
      </c>
      <c r="O406" s="34">
        <f t="shared" si="188"/>
        <v>1.0126212489253393E-3</v>
      </c>
      <c r="P406" s="35">
        <f t="shared" si="189"/>
        <v>4.0535972063164942E-3</v>
      </c>
      <c r="Q406" s="35">
        <f t="shared" si="190"/>
        <v>3.6866772842077023E-3</v>
      </c>
      <c r="R406" s="35">
        <f t="shared" si="191"/>
        <v>3.1825249706750967E-3</v>
      </c>
      <c r="S406" s="35">
        <f t="shared" si="192"/>
        <v>3.444611284390844E-3</v>
      </c>
      <c r="T406" s="35">
        <f t="shared" si="193"/>
        <v>2.7388636680865746E-3</v>
      </c>
      <c r="U406" s="35">
        <f t="shared" si="194"/>
        <v>4.2447746830741777E-3</v>
      </c>
      <c r="V406" s="35">
        <f t="shared" si="195"/>
        <v>-7.641562185726566E-4</v>
      </c>
    </row>
    <row r="407" spans="1:22" s="24" customFormat="1" ht="13.5" x14ac:dyDescent="0.25">
      <c r="A407" s="23" t="s">
        <v>376</v>
      </c>
      <c r="B407" s="29">
        <v>1370.7056421413058</v>
      </c>
      <c r="C407" s="29">
        <v>763.14117110201164</v>
      </c>
      <c r="D407" s="29">
        <v>542.4951153127588</v>
      </c>
      <c r="E407" s="29">
        <v>397.6566211503058</v>
      </c>
      <c r="F407" s="29">
        <v>478.90479188122691</v>
      </c>
      <c r="G407" s="29">
        <v>449.47669430940806</v>
      </c>
      <c r="H407" s="29">
        <v>128.239169</v>
      </c>
      <c r="I407" s="34">
        <f t="shared" si="182"/>
        <v>3.329621838910037E-3</v>
      </c>
      <c r="J407" s="34">
        <f t="shared" si="183"/>
        <v>2.9069449937484211E-3</v>
      </c>
      <c r="K407" s="34">
        <f t="shared" si="184"/>
        <v>2.5681207054553848E-3</v>
      </c>
      <c r="L407" s="34">
        <f t="shared" si="185"/>
        <v>1.7322032150856811E-3</v>
      </c>
      <c r="M407" s="34">
        <f t="shared" si="186"/>
        <v>2.7063637886403915E-3</v>
      </c>
      <c r="N407" s="34">
        <f t="shared" si="187"/>
        <v>3.8318580679771235E-3</v>
      </c>
      <c r="O407" s="34">
        <f t="shared" si="188"/>
        <v>9.0552229967439215E-4</v>
      </c>
      <c r="P407" s="35">
        <f t="shared" si="189"/>
        <v>4.0121751012430059E-3</v>
      </c>
      <c r="Q407" s="35">
        <f t="shared" si="190"/>
        <v>3.5482117385870807E-3</v>
      </c>
      <c r="R407" s="35">
        <f t="shared" si="191"/>
        <v>3.0735984588693564E-3</v>
      </c>
      <c r="S407" s="35">
        <f t="shared" si="192"/>
        <v>3.2401523451496515E-3</v>
      </c>
      <c r="T407" s="35">
        <f t="shared" si="193"/>
        <v>2.6478340337096132E-3</v>
      </c>
      <c r="U407" s="35">
        <f t="shared" si="194"/>
        <v>4.1732489573707938E-3</v>
      </c>
      <c r="V407" s="35">
        <f t="shared" si="195"/>
        <v>-8.0343813431336616E-4</v>
      </c>
    </row>
    <row r="408" spans="1:22" x14ac:dyDescent="0.2">
      <c r="K408" s="4"/>
    </row>
    <row r="409" spans="1:22" ht="13.5" x14ac:dyDescent="0.25">
      <c r="A409" s="37" t="s">
        <v>366</v>
      </c>
    </row>
    <row r="410" spans="1:22" ht="13.5" x14ac:dyDescent="0.25">
      <c r="A410" s="8" t="s">
        <v>367</v>
      </c>
    </row>
    <row r="411" spans="1:22" ht="13.5" x14ac:dyDescent="0.25">
      <c r="A411" s="8" t="s">
        <v>368</v>
      </c>
    </row>
    <row r="412" spans="1:22" ht="13.5" x14ac:dyDescent="0.25">
      <c r="A412" s="8" t="s">
        <v>369</v>
      </c>
    </row>
    <row r="413" spans="1:22" ht="13.5" x14ac:dyDescent="0.25">
      <c r="A413" s="10" t="s">
        <v>370</v>
      </c>
    </row>
  </sheetData>
  <mergeCells count="5">
    <mergeCell ref="B5:F5"/>
    <mergeCell ref="G5:G6"/>
    <mergeCell ref="P5:U5"/>
    <mergeCell ref="I5:N5"/>
    <mergeCell ref="H5:H6"/>
  </mergeCells>
  <phoneticPr fontId="2" type="noConversion"/>
  <hyperlinks>
    <hyperlink ref="A413" r:id="rId1" xr:uid="{9EFFA2E4-EE04-476F-A32A-5EE5006018C0}"/>
  </hyperlinks>
  <printOptions horizontalCentered="1"/>
  <pageMargins left="0.5" right="0.5" top="0.5" bottom="0.5" header="0.5" footer="0.5"/>
  <pageSetup scale="36" fitToHeight="4" orientation="landscape" r:id="rId2"/>
  <headerFooter alignWithMargins="0"/>
  <rowBreaks count="2" manualBreakCount="2">
    <brk id="109" max="16383" man="1"/>
    <brk id="199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68603ac-458a-4d79-9ec1-e1862ec1dfab" xsi:nil="true"/>
    <lcf76f155ced4ddcb4097134ff3c332f xmlns="31e305d3-53e9-4243-b71d-f734a41c4d25">
      <Terms xmlns="http://schemas.microsoft.com/office/infopath/2007/PartnerControls"/>
    </lcf76f155ced4ddcb4097134ff3c332f>
    <MigrationWizIdPermissions xmlns="31e305d3-53e9-4243-b71d-f734a41c4d25" xsi:nil="true"/>
    <MigrationWizIdVersion xmlns="31e305d3-53e9-4243-b71d-f734a41c4d25">47530b71-9961-5b7c-9bdf-0bff58744437-638259138440000000</MigrationWizIdVersion>
    <lcf76f155ced4ddcb4097134ff3c332f0 xmlns="31e305d3-53e9-4243-b71d-f734a41c4d25" xsi:nil="true"/>
    <MigrationWizId xmlns="31e305d3-53e9-4243-b71d-f734a41c4d25">47530b71-9961-5b7c-9bdf-0bff58744437</MigrationWizId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4E6309241BDB419F0675991D0B6876" ma:contentTypeVersion="19" ma:contentTypeDescription="Create a new document." ma:contentTypeScope="" ma:versionID="49642a2d28e038997e8c728fbc06cd28">
  <xsd:schema xmlns:xsd="http://www.w3.org/2001/XMLSchema" xmlns:xs="http://www.w3.org/2001/XMLSchema" xmlns:p="http://schemas.microsoft.com/office/2006/metadata/properties" xmlns:ns2="31e305d3-53e9-4243-b71d-f734a41c4d25" xmlns:ns3="168603ac-458a-4d79-9ec1-e1862ec1dfab" targetNamespace="http://schemas.microsoft.com/office/2006/metadata/properties" ma:root="true" ma:fieldsID="710a8f8154e27b0ad440b587bc156a40" ns2:_="" ns3:_="">
    <xsd:import namespace="31e305d3-53e9-4243-b71d-f734a41c4d25"/>
    <xsd:import namespace="168603ac-458a-4d79-9ec1-e1862ec1dfab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e305d3-53e9-4243-b71d-f734a41c4d25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Version" ma:index="10" nillable="true" ma:displayName="MigrationWizIdVersion" ma:internalName="MigrationWizIdVersion">
      <xsd:simpleType>
        <xsd:restriction base="dms:Text"/>
      </xsd:simpleType>
    </xsd:element>
    <xsd:element name="lcf76f155ced4ddcb4097134ff3c332f0" ma:index="11" nillable="true" ma:displayName="Image Tags_0" ma:hidden="true" ma:internalName="lcf76f155ced4ddcb4097134ff3c332f0" ma:readOnly="fals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7d05860-b986-46e0-884f-ed7cb07350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603ac-458a-4d79-9ec1-e1862ec1dfa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f585fde-dd86-42fc-80db-d68619264ac3}" ma:internalName="TaxCatchAll" ma:showField="CatchAllData" ma:web="168603ac-458a-4d79-9ec1-e1862ec1df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04398D9-B8FA-4530-9124-7375349173D9}">
  <ds:schemaRefs>
    <ds:schemaRef ds:uri="http://schemas.microsoft.com/office/2006/metadata/properties"/>
    <ds:schemaRef ds:uri="http://schemas.microsoft.com/office/infopath/2007/PartnerControls"/>
    <ds:schemaRef ds:uri="dad8ac8e-6dbc-42c0-9303-4fcd7bcdbbdf"/>
    <ds:schemaRef ds:uri="badaad80-319d-4dd8-8db0-315ab15a17e7"/>
    <ds:schemaRef ds:uri="168603ac-458a-4d79-9ec1-e1862ec1dfab"/>
    <ds:schemaRef ds:uri="31e305d3-53e9-4243-b71d-f734a41c4d25"/>
  </ds:schemaRefs>
</ds:datastoreItem>
</file>

<file path=customXml/itemProps2.xml><?xml version="1.0" encoding="utf-8"?>
<ds:datastoreItem xmlns:ds="http://schemas.openxmlformats.org/officeDocument/2006/customXml" ds:itemID="{CD2B8378-820E-4EF7-8116-A1CB3321B2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DCA292-1A1C-49D6-9FC0-C19C7D1E3E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e305d3-53e9-4243-b71d-f734a41c4d25"/>
    <ds:schemaRef ds:uri="168603ac-458a-4d79-9ec1-e1862ec1df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1</vt:i4>
      </vt:variant>
      <vt:variant>
        <vt:lpstr>Charts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Data</vt:lpstr>
      <vt:lpstr>Annual Index Graph</vt:lpstr>
      <vt:lpstr>Annual % Ch Graph</vt:lpstr>
      <vt:lpstr>Monthly % Ch Graph</vt:lpstr>
      <vt:lpstr>Monthly % Ch Smoothed Graph</vt:lpstr>
      <vt:lpstr>Data!Print_Titles</vt:lpstr>
    </vt:vector>
  </TitlesOfParts>
  <Company>Austin Chamber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Beverly Kerr</dc:creator>
  <cp:lastModifiedBy>Beverly Kerr</cp:lastModifiedBy>
  <cp:lastPrinted>2014-01-06T17:15:36Z</cp:lastPrinted>
  <dcterms:created xsi:type="dcterms:W3CDTF">2005-06-01T15:18:57Z</dcterms:created>
  <dcterms:modified xsi:type="dcterms:W3CDTF">2024-05-10T21:32:56Z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0x010100644E6309241BDB419F0675991D0B6876</vt:lpwstr>
  </property>
  <property fmtid="{D5CDD505-2E9C-101B-9397-08002B2CF9AE}" pid="3" name="MediaServiceImageTags">
    <vt:lpwstr/>
  </property>
  <property fmtid="{D5CDD505-2E9C-101B-9397-08002B2CF9AE}" pid="4" name="Order">
    <vt:r8>1288200</vt:r8>
  </property>
</Properties>
</file>