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610" documentId="13_ncr:1_{EC1BEE30-A4D9-46EE-AB92-CFF9A27BA37A}" xr6:coauthVersionLast="47" xr6:coauthVersionMax="47" xr10:uidLastSave="{02C2022A-A159-40F7-AC18-6E548605495E}"/>
  <bookViews>
    <workbookView xWindow="28680" yWindow="-120" windowWidth="29040" windowHeight="15720" xr2:uid="{00000000-000D-0000-FFFF-FFFF00000000}"/>
  </bookViews>
  <sheets>
    <sheet name="Data" sheetId="1" r:id="rId1"/>
    <sheet name="Annual Index Graph" sheetId="5" r:id="rId2"/>
    <sheet name="Annual % Ch Graph" sheetId="6" r:id="rId3"/>
    <sheet name="Monthly % Ch Graph" sheetId="8" r:id="rId4"/>
    <sheet name="Monthly % Ch Smoothed Graph" sheetId="7" r:id="rId5"/>
  </sheets>
  <definedNames>
    <definedName name="_xlnm.Print_Titles" localSheetId="0">Data!$1:$6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H53" i="1"/>
  <c r="G53" i="1"/>
  <c r="F53" i="1"/>
  <c r="E53" i="1"/>
  <c r="D53" i="1"/>
  <c r="C53" i="1"/>
  <c r="B53" i="1"/>
  <c r="B54" i="1"/>
  <c r="L409" i="1"/>
  <c r="M409" i="1"/>
  <c r="N409" i="1"/>
  <c r="O409" i="1"/>
  <c r="K409" i="1"/>
  <c r="J409" i="1"/>
  <c r="I409" i="1"/>
  <c r="N408" i="1" l="1"/>
  <c r="O408" i="1"/>
  <c r="I408" i="1" l="1"/>
  <c r="J408" i="1"/>
  <c r="K408" i="1"/>
  <c r="L408" i="1"/>
  <c r="M408" i="1"/>
  <c r="O407" i="1" l="1"/>
  <c r="N407" i="1"/>
  <c r="M407" i="1"/>
  <c r="L407" i="1"/>
  <c r="K407" i="1"/>
  <c r="J407" i="1"/>
  <c r="I407" i="1"/>
  <c r="O406" i="1" l="1"/>
  <c r="N406" i="1"/>
  <c r="M406" i="1"/>
  <c r="L406" i="1"/>
  <c r="K406" i="1"/>
  <c r="J406" i="1"/>
  <c r="I406" i="1"/>
  <c r="I51" i="1" l="1"/>
  <c r="O405" i="1" l="1"/>
  <c r="N405" i="1"/>
  <c r="M405" i="1"/>
  <c r="L405" i="1"/>
  <c r="K405" i="1"/>
  <c r="J405" i="1"/>
  <c r="I405" i="1"/>
  <c r="J51" i="1" l="1"/>
  <c r="K51" i="1"/>
  <c r="L51" i="1"/>
  <c r="M51" i="1"/>
  <c r="N51" i="1"/>
  <c r="O51" i="1"/>
  <c r="I404" i="1"/>
  <c r="J404" i="1"/>
  <c r="K404" i="1"/>
  <c r="L404" i="1"/>
  <c r="M404" i="1"/>
  <c r="N404" i="1"/>
  <c r="O404" i="1"/>
  <c r="O403" i="1" l="1"/>
  <c r="N403" i="1"/>
  <c r="M403" i="1"/>
  <c r="L403" i="1"/>
  <c r="K403" i="1"/>
  <c r="J403" i="1"/>
  <c r="I403" i="1"/>
  <c r="O401" i="1" l="1"/>
  <c r="O402" i="1"/>
  <c r="N401" i="1"/>
  <c r="N402" i="1"/>
  <c r="M401" i="1"/>
  <c r="M402" i="1"/>
  <c r="L401" i="1"/>
  <c r="L402" i="1"/>
  <c r="K401" i="1"/>
  <c r="K402" i="1"/>
  <c r="J401" i="1"/>
  <c r="J402" i="1"/>
  <c r="I401" i="1"/>
  <c r="I402" i="1"/>
  <c r="J399" i="1" l="1"/>
  <c r="K399" i="1"/>
  <c r="L399" i="1"/>
  <c r="M399" i="1"/>
  <c r="N399" i="1"/>
  <c r="O399" i="1"/>
  <c r="J400" i="1"/>
  <c r="K400" i="1"/>
  <c r="L400" i="1"/>
  <c r="M400" i="1"/>
  <c r="N400" i="1"/>
  <c r="O400" i="1"/>
  <c r="I399" i="1"/>
  <c r="I400" i="1"/>
  <c r="O398" i="1" l="1"/>
  <c r="V409" i="1" s="1"/>
  <c r="N398" i="1"/>
  <c r="U409" i="1" s="1"/>
  <c r="M398" i="1"/>
  <c r="T409" i="1" s="1"/>
  <c r="L398" i="1"/>
  <c r="S409" i="1" s="1"/>
  <c r="K398" i="1"/>
  <c r="R409" i="1" s="1"/>
  <c r="J398" i="1"/>
  <c r="Q409" i="1" s="1"/>
  <c r="I398" i="1"/>
  <c r="P409" i="1" s="1"/>
  <c r="O397" i="1" l="1"/>
  <c r="V408" i="1" s="1"/>
  <c r="N397" i="1"/>
  <c r="U408" i="1" s="1"/>
  <c r="M397" i="1"/>
  <c r="T408" i="1" s="1"/>
  <c r="L397" i="1"/>
  <c r="S408" i="1" s="1"/>
  <c r="K397" i="1"/>
  <c r="R408" i="1" s="1"/>
  <c r="J397" i="1"/>
  <c r="Q408" i="1" s="1"/>
  <c r="I397" i="1"/>
  <c r="P408" i="1" s="1"/>
  <c r="O396" i="1" l="1"/>
  <c r="V407" i="1" s="1"/>
  <c r="N396" i="1"/>
  <c r="U407" i="1" s="1"/>
  <c r="M396" i="1"/>
  <c r="T407" i="1" s="1"/>
  <c r="L396" i="1"/>
  <c r="S407" i="1" s="1"/>
  <c r="K396" i="1"/>
  <c r="R407" i="1" s="1"/>
  <c r="J396" i="1"/>
  <c r="Q407" i="1" s="1"/>
  <c r="I396" i="1"/>
  <c r="P407" i="1" s="1"/>
  <c r="O394" i="1" l="1"/>
  <c r="O395" i="1"/>
  <c r="V406" i="1" s="1"/>
  <c r="N394" i="1"/>
  <c r="N395" i="1"/>
  <c r="U406" i="1" s="1"/>
  <c r="M394" i="1"/>
  <c r="M395" i="1"/>
  <c r="T406" i="1" s="1"/>
  <c r="L394" i="1"/>
  <c r="L395" i="1"/>
  <c r="S406" i="1" s="1"/>
  <c r="K394" i="1"/>
  <c r="K395" i="1"/>
  <c r="R406" i="1" s="1"/>
  <c r="J394" i="1"/>
  <c r="J395" i="1"/>
  <c r="Q406" i="1" s="1"/>
  <c r="I394" i="1"/>
  <c r="I395" i="1"/>
  <c r="P406" i="1" s="1"/>
  <c r="U405" i="1" l="1"/>
  <c r="R405" i="1"/>
  <c r="Q405" i="1"/>
  <c r="S405" i="1"/>
  <c r="T405" i="1"/>
  <c r="P405" i="1"/>
  <c r="V405" i="1"/>
  <c r="O393" i="1"/>
  <c r="V404" i="1" s="1"/>
  <c r="N393" i="1"/>
  <c r="U404" i="1" s="1"/>
  <c r="M393" i="1"/>
  <c r="T404" i="1" s="1"/>
  <c r="L393" i="1"/>
  <c r="S404" i="1" s="1"/>
  <c r="K393" i="1"/>
  <c r="R404" i="1" s="1"/>
  <c r="J393" i="1"/>
  <c r="Q404" i="1" s="1"/>
  <c r="I393" i="1"/>
  <c r="P404" i="1" s="1"/>
  <c r="I50" i="1" l="1"/>
  <c r="J50" i="1"/>
  <c r="K50" i="1"/>
  <c r="L50" i="1"/>
  <c r="M50" i="1"/>
  <c r="N50" i="1"/>
  <c r="O50" i="1"/>
  <c r="O392" i="1" l="1"/>
  <c r="V403" i="1" s="1"/>
  <c r="N392" i="1"/>
  <c r="U403" i="1" s="1"/>
  <c r="M392" i="1"/>
  <c r="T403" i="1" s="1"/>
  <c r="L392" i="1"/>
  <c r="S403" i="1" s="1"/>
  <c r="K392" i="1"/>
  <c r="R403" i="1" s="1"/>
  <c r="J392" i="1"/>
  <c r="Q403" i="1" s="1"/>
  <c r="I392" i="1"/>
  <c r="P403" i="1" s="1"/>
  <c r="O390" i="1" l="1"/>
  <c r="O391" i="1"/>
  <c r="V402" i="1" s="1"/>
  <c r="N390" i="1"/>
  <c r="N391" i="1"/>
  <c r="U402" i="1" s="1"/>
  <c r="M390" i="1"/>
  <c r="M391" i="1"/>
  <c r="T402" i="1" s="1"/>
  <c r="L390" i="1"/>
  <c r="L391" i="1"/>
  <c r="S402" i="1" s="1"/>
  <c r="K390" i="1"/>
  <c r="K391" i="1"/>
  <c r="R402" i="1" s="1"/>
  <c r="J390" i="1"/>
  <c r="J391" i="1"/>
  <c r="Q402" i="1" s="1"/>
  <c r="I390" i="1"/>
  <c r="I391" i="1"/>
  <c r="P402" i="1" s="1"/>
  <c r="T401" i="1" l="1"/>
  <c r="S401" i="1"/>
  <c r="V401" i="1"/>
  <c r="U401" i="1"/>
  <c r="Q401" i="1"/>
  <c r="R401" i="1"/>
  <c r="P401" i="1"/>
  <c r="O389" i="1"/>
  <c r="V400" i="1" s="1"/>
  <c r="N389" i="1"/>
  <c r="U400" i="1" s="1"/>
  <c r="M389" i="1"/>
  <c r="T400" i="1" s="1"/>
  <c r="L389" i="1"/>
  <c r="S400" i="1" s="1"/>
  <c r="K389" i="1"/>
  <c r="R400" i="1" s="1"/>
  <c r="J389" i="1"/>
  <c r="Q400" i="1" s="1"/>
  <c r="I389" i="1"/>
  <c r="P400" i="1" s="1"/>
  <c r="I60" i="1" l="1"/>
  <c r="I58" i="1"/>
  <c r="O387" i="1" l="1"/>
  <c r="O388" i="1"/>
  <c r="V399" i="1" s="1"/>
  <c r="N388" i="1"/>
  <c r="U399" i="1" s="1"/>
  <c r="M388" i="1"/>
  <c r="T399" i="1" s="1"/>
  <c r="L388" i="1"/>
  <c r="S399" i="1" s="1"/>
  <c r="K388" i="1"/>
  <c r="R399" i="1" s="1"/>
  <c r="J388" i="1"/>
  <c r="Q399" i="1" s="1"/>
  <c r="I388" i="1"/>
  <c r="P399" i="1" s="1"/>
  <c r="V398" i="1" l="1"/>
  <c r="N387" i="1"/>
  <c r="U398" i="1" s="1"/>
  <c r="M387" i="1"/>
  <c r="T398" i="1" s="1"/>
  <c r="L387" i="1"/>
  <c r="S398" i="1" s="1"/>
  <c r="K387" i="1"/>
  <c r="R398" i="1" s="1"/>
  <c r="J387" i="1"/>
  <c r="Q398" i="1" s="1"/>
  <c r="I387" i="1"/>
  <c r="P398" i="1" s="1"/>
  <c r="J58" i="1" l="1"/>
  <c r="I59" i="1"/>
  <c r="J59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P397" i="1" s="1"/>
  <c r="J386" i="1"/>
  <c r="Q397" i="1" s="1"/>
  <c r="K386" i="1"/>
  <c r="R397" i="1" s="1"/>
  <c r="L386" i="1"/>
  <c r="S397" i="1" s="1"/>
  <c r="M386" i="1"/>
  <c r="T397" i="1" s="1"/>
  <c r="N386" i="1"/>
  <c r="U397" i="1" s="1"/>
  <c r="O386" i="1"/>
  <c r="V397" i="1" s="1"/>
  <c r="P396" i="1" l="1"/>
  <c r="Q396" i="1"/>
  <c r="P394" i="1"/>
  <c r="P303" i="1"/>
  <c r="P273" i="1"/>
  <c r="P261" i="1"/>
  <c r="P225" i="1"/>
  <c r="P213" i="1"/>
  <c r="P327" i="1"/>
  <c r="P395" i="1"/>
  <c r="Q394" i="1"/>
  <c r="P333" i="1"/>
  <c r="Q393" i="1"/>
  <c r="P243" i="1"/>
  <c r="P171" i="1"/>
  <c r="P165" i="1"/>
  <c r="Q395" i="1"/>
  <c r="P249" i="1"/>
  <c r="P393" i="1"/>
  <c r="P195" i="1"/>
  <c r="P363" i="1"/>
  <c r="P369" i="1"/>
  <c r="P351" i="1"/>
  <c r="P387" i="1"/>
  <c r="P339" i="1"/>
  <c r="P291" i="1"/>
  <c r="P123" i="1"/>
  <c r="P267" i="1"/>
  <c r="P237" i="1"/>
  <c r="P201" i="1"/>
  <c r="P177" i="1"/>
  <c r="Q392" i="1"/>
  <c r="P392" i="1"/>
  <c r="P345" i="1"/>
  <c r="P189" i="1"/>
  <c r="P111" i="1"/>
  <c r="P105" i="1"/>
  <c r="P99" i="1"/>
  <c r="P93" i="1"/>
  <c r="P87" i="1"/>
  <c r="P81" i="1"/>
  <c r="P75" i="1"/>
  <c r="P279" i="1"/>
  <c r="P391" i="1"/>
  <c r="P297" i="1"/>
  <c r="Q390" i="1"/>
  <c r="Q391" i="1"/>
  <c r="P390" i="1"/>
  <c r="Q389" i="1"/>
  <c r="P231" i="1"/>
  <c r="P117" i="1"/>
  <c r="P135" i="1"/>
  <c r="P389" i="1"/>
  <c r="P375" i="1"/>
  <c r="P321" i="1"/>
  <c r="P285" i="1"/>
  <c r="P183" i="1"/>
  <c r="Q387" i="1"/>
  <c r="Q381" i="1"/>
  <c r="Q375" i="1"/>
  <c r="Q369" i="1"/>
  <c r="Q363" i="1"/>
  <c r="Q357" i="1"/>
  <c r="Q351" i="1"/>
  <c r="Q345" i="1"/>
  <c r="Q339" i="1"/>
  <c r="Q333" i="1"/>
  <c r="Q327" i="1"/>
  <c r="Q321" i="1"/>
  <c r="Q315" i="1"/>
  <c r="Q309" i="1"/>
  <c r="Q303" i="1"/>
  <c r="Q297" i="1"/>
  <c r="Q291" i="1"/>
  <c r="Q285" i="1"/>
  <c r="Q279" i="1"/>
  <c r="Q273" i="1"/>
  <c r="Q267" i="1"/>
  <c r="Q261" i="1"/>
  <c r="Q255" i="1"/>
  <c r="Q249" i="1"/>
  <c r="Q243" i="1"/>
  <c r="Q237" i="1"/>
  <c r="Q231" i="1"/>
  <c r="Q225" i="1"/>
  <c r="Q219" i="1"/>
  <c r="Q213" i="1"/>
  <c r="Q207" i="1"/>
  <c r="Q201" i="1"/>
  <c r="Q195" i="1"/>
  <c r="Q189" i="1"/>
  <c r="Q183" i="1"/>
  <c r="Q177" i="1"/>
  <c r="Q171" i="1"/>
  <c r="Q165" i="1"/>
  <c r="Q159" i="1"/>
  <c r="Q153" i="1"/>
  <c r="Q147" i="1"/>
  <c r="Q141" i="1"/>
  <c r="Q135" i="1"/>
  <c r="Q129" i="1"/>
  <c r="Q123" i="1"/>
  <c r="Q117" i="1"/>
  <c r="Q111" i="1"/>
  <c r="Q105" i="1"/>
  <c r="Q99" i="1"/>
  <c r="Q93" i="1"/>
  <c r="Q87" i="1"/>
  <c r="Q81" i="1"/>
  <c r="Q75" i="1"/>
  <c r="P309" i="1"/>
  <c r="Q386" i="1"/>
  <c r="Q380" i="1"/>
  <c r="Q374" i="1"/>
  <c r="Q368" i="1"/>
  <c r="Q362" i="1"/>
  <c r="Q356" i="1"/>
  <c r="Q350" i="1"/>
  <c r="Q344" i="1"/>
  <c r="Q338" i="1"/>
  <c r="Q332" i="1"/>
  <c r="Q326" i="1"/>
  <c r="Q320" i="1"/>
  <c r="Q314" i="1"/>
  <c r="Q308" i="1"/>
  <c r="Q302" i="1"/>
  <c r="Q296" i="1"/>
  <c r="Q290" i="1"/>
  <c r="Q284" i="1"/>
  <c r="Q278" i="1"/>
  <c r="Q272" i="1"/>
  <c r="Q266" i="1"/>
  <c r="Q260" i="1"/>
  <c r="Q254" i="1"/>
  <c r="Q248" i="1"/>
  <c r="Q242" i="1"/>
  <c r="Q236" i="1"/>
  <c r="Q230" i="1"/>
  <c r="Q224" i="1"/>
  <c r="Q218" i="1"/>
  <c r="Q212" i="1"/>
  <c r="Q206" i="1"/>
  <c r="Q200" i="1"/>
  <c r="Q194" i="1"/>
  <c r="Q188" i="1"/>
  <c r="Q182" i="1"/>
  <c r="Q176" i="1"/>
  <c r="Q170" i="1"/>
  <c r="Q164" i="1"/>
  <c r="Q158" i="1"/>
  <c r="Q152" i="1"/>
  <c r="Q146" i="1"/>
  <c r="Q140" i="1"/>
  <c r="Q134" i="1"/>
  <c r="Q128" i="1"/>
  <c r="Q122" i="1"/>
  <c r="Q116" i="1"/>
  <c r="Q110" i="1"/>
  <c r="Q104" i="1"/>
  <c r="Q98" i="1"/>
  <c r="Q92" i="1"/>
  <c r="Q86" i="1"/>
  <c r="Q80" i="1"/>
  <c r="Q74" i="1"/>
  <c r="P381" i="1"/>
  <c r="P315" i="1"/>
  <c r="P386" i="1"/>
  <c r="P380" i="1"/>
  <c r="P374" i="1"/>
  <c r="P368" i="1"/>
  <c r="P362" i="1"/>
  <c r="P356" i="1"/>
  <c r="P350" i="1"/>
  <c r="P344" i="1"/>
  <c r="P338" i="1"/>
  <c r="P332" i="1"/>
  <c r="P326" i="1"/>
  <c r="P320" i="1"/>
  <c r="P314" i="1"/>
  <c r="P308" i="1"/>
  <c r="P302" i="1"/>
  <c r="P296" i="1"/>
  <c r="P290" i="1"/>
  <c r="P284" i="1"/>
  <c r="P278" i="1"/>
  <c r="P272" i="1"/>
  <c r="P266" i="1"/>
  <c r="P260" i="1"/>
  <c r="P254" i="1"/>
  <c r="P248" i="1"/>
  <c r="P242" i="1"/>
  <c r="P236" i="1"/>
  <c r="P230" i="1"/>
  <c r="P224" i="1"/>
  <c r="P218" i="1"/>
  <c r="P212" i="1"/>
  <c r="P206" i="1"/>
  <c r="P200" i="1"/>
  <c r="P194" i="1"/>
  <c r="P188" i="1"/>
  <c r="P182" i="1"/>
  <c r="P176" i="1"/>
  <c r="P170" i="1"/>
  <c r="P164" i="1"/>
  <c r="P158" i="1"/>
  <c r="P152" i="1"/>
  <c r="P146" i="1"/>
  <c r="P140" i="1"/>
  <c r="P134" i="1"/>
  <c r="P128" i="1"/>
  <c r="P122" i="1"/>
  <c r="P116" i="1"/>
  <c r="P110" i="1"/>
  <c r="P104" i="1"/>
  <c r="P98" i="1"/>
  <c r="P92" i="1"/>
  <c r="P86" i="1"/>
  <c r="P80" i="1"/>
  <c r="P74" i="1"/>
  <c r="Q385" i="1"/>
  <c r="Q379" i="1"/>
  <c r="Q373" i="1"/>
  <c r="Q367" i="1"/>
  <c r="Q361" i="1"/>
  <c r="Q355" i="1"/>
  <c r="Q349" i="1"/>
  <c r="Q343" i="1"/>
  <c r="Q337" i="1"/>
  <c r="Q331" i="1"/>
  <c r="Q325" i="1"/>
  <c r="Q319" i="1"/>
  <c r="Q313" i="1"/>
  <c r="Q307" i="1"/>
  <c r="Q301" i="1"/>
  <c r="Q295" i="1"/>
  <c r="Q289" i="1"/>
  <c r="Q283" i="1"/>
  <c r="Q277" i="1"/>
  <c r="Q271" i="1"/>
  <c r="Q265" i="1"/>
  <c r="Q259" i="1"/>
  <c r="Q253" i="1"/>
  <c r="Q247" i="1"/>
  <c r="Q241" i="1"/>
  <c r="Q235" i="1"/>
  <c r="Q229" i="1"/>
  <c r="Q223" i="1"/>
  <c r="Q217" i="1"/>
  <c r="Q211" i="1"/>
  <c r="Q205" i="1"/>
  <c r="Q199" i="1"/>
  <c r="Q193" i="1"/>
  <c r="Q187" i="1"/>
  <c r="Q181" i="1"/>
  <c r="Q175" i="1"/>
  <c r="Q169" i="1"/>
  <c r="Q163" i="1"/>
  <c r="Q157" i="1"/>
  <c r="Q151" i="1"/>
  <c r="Q145" i="1"/>
  <c r="Q139" i="1"/>
  <c r="Q133" i="1"/>
  <c r="Q127" i="1"/>
  <c r="Q121" i="1"/>
  <c r="Q115" i="1"/>
  <c r="Q109" i="1"/>
  <c r="Q103" i="1"/>
  <c r="Q97" i="1"/>
  <c r="Q91" i="1"/>
  <c r="Q85" i="1"/>
  <c r="Q79" i="1"/>
  <c r="Q73" i="1"/>
  <c r="P357" i="1"/>
  <c r="P255" i="1"/>
  <c r="P207" i="1"/>
  <c r="P159" i="1"/>
  <c r="P153" i="1"/>
  <c r="P147" i="1"/>
  <c r="P141" i="1"/>
  <c r="P129" i="1"/>
  <c r="P379" i="1"/>
  <c r="P373" i="1"/>
  <c r="P367" i="1"/>
  <c r="P361" i="1"/>
  <c r="P355" i="1"/>
  <c r="P349" i="1"/>
  <c r="P343" i="1"/>
  <c r="P337" i="1"/>
  <c r="P331" i="1"/>
  <c r="P325" i="1"/>
  <c r="P319" i="1"/>
  <c r="P313" i="1"/>
  <c r="P307" i="1"/>
  <c r="P301" i="1"/>
  <c r="P295" i="1"/>
  <c r="P289" i="1"/>
  <c r="P283" i="1"/>
  <c r="P277" i="1"/>
  <c r="P271" i="1"/>
  <c r="P265" i="1"/>
  <c r="P259" i="1"/>
  <c r="P253" i="1"/>
  <c r="P247" i="1"/>
  <c r="P241" i="1"/>
  <c r="P235" i="1"/>
  <c r="P229" i="1"/>
  <c r="P223" i="1"/>
  <c r="P217" i="1"/>
  <c r="P211" i="1"/>
  <c r="P205" i="1"/>
  <c r="P199" i="1"/>
  <c r="P193" i="1"/>
  <c r="P187" i="1"/>
  <c r="P181" i="1"/>
  <c r="P175" i="1"/>
  <c r="P169" i="1"/>
  <c r="P163" i="1"/>
  <c r="P157" i="1"/>
  <c r="P151" i="1"/>
  <c r="P145" i="1"/>
  <c r="P139" i="1"/>
  <c r="P133" i="1"/>
  <c r="P127" i="1"/>
  <c r="P121" i="1"/>
  <c r="P115" i="1"/>
  <c r="P109" i="1"/>
  <c r="P103" i="1"/>
  <c r="P97" i="1"/>
  <c r="P91" i="1"/>
  <c r="P85" i="1"/>
  <c r="P79" i="1"/>
  <c r="P73" i="1"/>
  <c r="Q378" i="1"/>
  <c r="Q372" i="1"/>
  <c r="Q366" i="1"/>
  <c r="Q360" i="1"/>
  <c r="Q354" i="1"/>
  <c r="Q348" i="1"/>
  <c r="Q342" i="1"/>
  <c r="Q336" i="1"/>
  <c r="Q330" i="1"/>
  <c r="Q324" i="1"/>
  <c r="Q318" i="1"/>
  <c r="Q312" i="1"/>
  <c r="Q306" i="1"/>
  <c r="Q300" i="1"/>
  <c r="Q294" i="1"/>
  <c r="Q288" i="1"/>
  <c r="Q282" i="1"/>
  <c r="Q276" i="1"/>
  <c r="Q270" i="1"/>
  <c r="Q264" i="1"/>
  <c r="Q258" i="1"/>
  <c r="Q252" i="1"/>
  <c r="Q246" i="1"/>
  <c r="Q240" i="1"/>
  <c r="Q234" i="1"/>
  <c r="Q228" i="1"/>
  <c r="Q222" i="1"/>
  <c r="Q216" i="1"/>
  <c r="Q210" i="1"/>
  <c r="Q204" i="1"/>
  <c r="Q198" i="1"/>
  <c r="Q192" i="1"/>
  <c r="Q186" i="1"/>
  <c r="Q180" i="1"/>
  <c r="Q174" i="1"/>
  <c r="Q168" i="1"/>
  <c r="Q162" i="1"/>
  <c r="Q156" i="1"/>
  <c r="Q150" i="1"/>
  <c r="Q144" i="1"/>
  <c r="Q138" i="1"/>
  <c r="Q132" i="1"/>
  <c r="Q126" i="1"/>
  <c r="Q120" i="1"/>
  <c r="Q114" i="1"/>
  <c r="Q108" i="1"/>
  <c r="Q102" i="1"/>
  <c r="Q96" i="1"/>
  <c r="Q90" i="1"/>
  <c r="Q84" i="1"/>
  <c r="Q78" i="1"/>
  <c r="Q72" i="1"/>
  <c r="P385" i="1"/>
  <c r="P378" i="1"/>
  <c r="P372" i="1"/>
  <c r="P366" i="1"/>
  <c r="P360" i="1"/>
  <c r="P354" i="1"/>
  <c r="P348" i="1"/>
  <c r="P342" i="1"/>
  <c r="P336" i="1"/>
  <c r="P330" i="1"/>
  <c r="P324" i="1"/>
  <c r="P318" i="1"/>
  <c r="P312" i="1"/>
  <c r="P306" i="1"/>
  <c r="P300" i="1"/>
  <c r="P294" i="1"/>
  <c r="P288" i="1"/>
  <c r="P282" i="1"/>
  <c r="P276" i="1"/>
  <c r="P270" i="1"/>
  <c r="P264" i="1"/>
  <c r="P258" i="1"/>
  <c r="P252" i="1"/>
  <c r="P246" i="1"/>
  <c r="P240" i="1"/>
  <c r="P234" i="1"/>
  <c r="P228" i="1"/>
  <c r="P222" i="1"/>
  <c r="P216" i="1"/>
  <c r="P210" i="1"/>
  <c r="P204" i="1"/>
  <c r="P198" i="1"/>
  <c r="P192" i="1"/>
  <c r="P186" i="1"/>
  <c r="P180" i="1"/>
  <c r="P174" i="1"/>
  <c r="P168" i="1"/>
  <c r="P162" i="1"/>
  <c r="P156" i="1"/>
  <c r="P150" i="1"/>
  <c r="P144" i="1"/>
  <c r="P138" i="1"/>
  <c r="P132" i="1"/>
  <c r="P126" i="1"/>
  <c r="P120" i="1"/>
  <c r="P114" i="1"/>
  <c r="P108" i="1"/>
  <c r="P102" i="1"/>
  <c r="P96" i="1"/>
  <c r="P90" i="1"/>
  <c r="P84" i="1"/>
  <c r="P78" i="1"/>
  <c r="P72" i="1"/>
  <c r="P71" i="1"/>
  <c r="P219" i="1"/>
  <c r="P384" i="1"/>
  <c r="Q383" i="1"/>
  <c r="Q377" i="1"/>
  <c r="Q371" i="1"/>
  <c r="Q365" i="1"/>
  <c r="Q359" i="1"/>
  <c r="Q353" i="1"/>
  <c r="Q347" i="1"/>
  <c r="Q341" i="1"/>
  <c r="Q335" i="1"/>
  <c r="Q329" i="1"/>
  <c r="Q323" i="1"/>
  <c r="Q317" i="1"/>
  <c r="Q311" i="1"/>
  <c r="Q305" i="1"/>
  <c r="Q299" i="1"/>
  <c r="Q293" i="1"/>
  <c r="Q287" i="1"/>
  <c r="Q281" i="1"/>
  <c r="Q275" i="1"/>
  <c r="Q269" i="1"/>
  <c r="Q263" i="1"/>
  <c r="Q257" i="1"/>
  <c r="Q251" i="1"/>
  <c r="Q245" i="1"/>
  <c r="Q239" i="1"/>
  <c r="Q233" i="1"/>
  <c r="Q227" i="1"/>
  <c r="Q221" i="1"/>
  <c r="Q215" i="1"/>
  <c r="Q209" i="1"/>
  <c r="Q203" i="1"/>
  <c r="Q197" i="1"/>
  <c r="Q191" i="1"/>
  <c r="Q185" i="1"/>
  <c r="Q179" i="1"/>
  <c r="Q173" i="1"/>
  <c r="Q167" i="1"/>
  <c r="Q161" i="1"/>
  <c r="Q155" i="1"/>
  <c r="Q149" i="1"/>
  <c r="Q143" i="1"/>
  <c r="Q137" i="1"/>
  <c r="Q131" i="1"/>
  <c r="Q125" i="1"/>
  <c r="Q119" i="1"/>
  <c r="Q113" i="1"/>
  <c r="Q107" i="1"/>
  <c r="Q101" i="1"/>
  <c r="Q95" i="1"/>
  <c r="Q89" i="1"/>
  <c r="Q83" i="1"/>
  <c r="Q77" i="1"/>
  <c r="Q71" i="1"/>
  <c r="P383" i="1"/>
  <c r="P377" i="1"/>
  <c r="P371" i="1"/>
  <c r="P365" i="1"/>
  <c r="P359" i="1"/>
  <c r="P353" i="1"/>
  <c r="P347" i="1"/>
  <c r="P341" i="1"/>
  <c r="P335" i="1"/>
  <c r="P329" i="1"/>
  <c r="P323" i="1"/>
  <c r="P317" i="1"/>
  <c r="P311" i="1"/>
  <c r="P305" i="1"/>
  <c r="P299" i="1"/>
  <c r="P293" i="1"/>
  <c r="P287" i="1"/>
  <c r="P281" i="1"/>
  <c r="P275" i="1"/>
  <c r="P269" i="1"/>
  <c r="P263" i="1"/>
  <c r="P257" i="1"/>
  <c r="P251" i="1"/>
  <c r="P245" i="1"/>
  <c r="P239" i="1"/>
  <c r="P233" i="1"/>
  <c r="P227" i="1"/>
  <c r="P221" i="1"/>
  <c r="P215" i="1"/>
  <c r="P209" i="1"/>
  <c r="P203" i="1"/>
  <c r="P197" i="1"/>
  <c r="P191" i="1"/>
  <c r="P185" i="1"/>
  <c r="P179" i="1"/>
  <c r="P173" i="1"/>
  <c r="P167" i="1"/>
  <c r="P161" i="1"/>
  <c r="P155" i="1"/>
  <c r="P149" i="1"/>
  <c r="P143" i="1"/>
  <c r="P137" i="1"/>
  <c r="P131" i="1"/>
  <c r="P125" i="1"/>
  <c r="P119" i="1"/>
  <c r="P113" i="1"/>
  <c r="P107" i="1"/>
  <c r="P101" i="1"/>
  <c r="P95" i="1"/>
  <c r="P89" i="1"/>
  <c r="P83" i="1"/>
  <c r="P77" i="1"/>
  <c r="Q70" i="1"/>
  <c r="Q388" i="1"/>
  <c r="Q382" i="1"/>
  <c r="Q376" i="1"/>
  <c r="Q370" i="1"/>
  <c r="Q364" i="1"/>
  <c r="Q358" i="1"/>
  <c r="Q352" i="1"/>
  <c r="Q346" i="1"/>
  <c r="Q340" i="1"/>
  <c r="Q334" i="1"/>
  <c r="Q328" i="1"/>
  <c r="Q322" i="1"/>
  <c r="Q316" i="1"/>
  <c r="Q310" i="1"/>
  <c r="Q304" i="1"/>
  <c r="Q298" i="1"/>
  <c r="Q292" i="1"/>
  <c r="Q286" i="1"/>
  <c r="Q280" i="1"/>
  <c r="Q274" i="1"/>
  <c r="Q268" i="1"/>
  <c r="Q262" i="1"/>
  <c r="Q256" i="1"/>
  <c r="Q250" i="1"/>
  <c r="Q244" i="1"/>
  <c r="Q238" i="1"/>
  <c r="Q232" i="1"/>
  <c r="Q226" i="1"/>
  <c r="Q220" i="1"/>
  <c r="Q214" i="1"/>
  <c r="Q208" i="1"/>
  <c r="Q202" i="1"/>
  <c r="Q196" i="1"/>
  <c r="Q190" i="1"/>
  <c r="Q184" i="1"/>
  <c r="Q178" i="1"/>
  <c r="Q172" i="1"/>
  <c r="Q166" i="1"/>
  <c r="Q160" i="1"/>
  <c r="Q154" i="1"/>
  <c r="Q148" i="1"/>
  <c r="Q142" i="1"/>
  <c r="Q136" i="1"/>
  <c r="Q130" i="1"/>
  <c r="Q124" i="1"/>
  <c r="Q118" i="1"/>
  <c r="Q112" i="1"/>
  <c r="Q106" i="1"/>
  <c r="Q100" i="1"/>
  <c r="Q94" i="1"/>
  <c r="Q88" i="1"/>
  <c r="Q82" i="1"/>
  <c r="Q76" i="1"/>
  <c r="P70" i="1"/>
  <c r="P69" i="1"/>
  <c r="Q384" i="1"/>
  <c r="P388" i="1"/>
  <c r="P382" i="1"/>
  <c r="P376" i="1"/>
  <c r="P370" i="1"/>
  <c r="P364" i="1"/>
  <c r="P358" i="1"/>
  <c r="P352" i="1"/>
  <c r="P346" i="1"/>
  <c r="P340" i="1"/>
  <c r="P334" i="1"/>
  <c r="P328" i="1"/>
  <c r="P322" i="1"/>
  <c r="P316" i="1"/>
  <c r="P310" i="1"/>
  <c r="P304" i="1"/>
  <c r="P298" i="1"/>
  <c r="P292" i="1"/>
  <c r="P286" i="1"/>
  <c r="P280" i="1"/>
  <c r="P274" i="1"/>
  <c r="P268" i="1"/>
  <c r="P262" i="1"/>
  <c r="P256" i="1"/>
  <c r="P250" i="1"/>
  <c r="P244" i="1"/>
  <c r="P238" i="1"/>
  <c r="P232" i="1"/>
  <c r="P226" i="1"/>
  <c r="P220" i="1"/>
  <c r="P214" i="1"/>
  <c r="P208" i="1"/>
  <c r="P202" i="1"/>
  <c r="P196" i="1"/>
  <c r="P190" i="1"/>
  <c r="P184" i="1"/>
  <c r="P178" i="1"/>
  <c r="P172" i="1"/>
  <c r="P166" i="1"/>
  <c r="P160" i="1"/>
  <c r="P154" i="1"/>
  <c r="P148" i="1"/>
  <c r="P142" i="1"/>
  <c r="P136" i="1"/>
  <c r="P130" i="1"/>
  <c r="P124" i="1"/>
  <c r="P118" i="1"/>
  <c r="P112" i="1"/>
  <c r="P106" i="1"/>
  <c r="P100" i="1"/>
  <c r="P94" i="1"/>
  <c r="P88" i="1"/>
  <c r="P82" i="1"/>
  <c r="P76" i="1"/>
  <c r="Q69" i="1"/>
  <c r="K385" i="1"/>
  <c r="R396" i="1" s="1"/>
  <c r="L385" i="1"/>
  <c r="S396" i="1" s="1"/>
  <c r="M385" i="1"/>
  <c r="T396" i="1" s="1"/>
  <c r="N385" i="1"/>
  <c r="U396" i="1" s="1"/>
  <c r="O385" i="1"/>
  <c r="V396" i="1" s="1"/>
  <c r="K384" i="1" l="1"/>
  <c r="R395" i="1" s="1"/>
  <c r="L384" i="1"/>
  <c r="S395" i="1" s="1"/>
  <c r="M384" i="1"/>
  <c r="T395" i="1" s="1"/>
  <c r="N384" i="1"/>
  <c r="U395" i="1" s="1"/>
  <c r="O384" i="1"/>
  <c r="V395" i="1" s="1"/>
  <c r="O383" i="1" l="1"/>
  <c r="V394" i="1" s="1"/>
  <c r="N383" i="1"/>
  <c r="U394" i="1" s="1"/>
  <c r="M383" i="1"/>
  <c r="T394" i="1" s="1"/>
  <c r="L383" i="1"/>
  <c r="S394" i="1" s="1"/>
  <c r="K383" i="1"/>
  <c r="R394" i="1" s="1"/>
  <c r="K382" i="1"/>
  <c r="L382" i="1"/>
  <c r="S393" i="1" s="1"/>
  <c r="M382" i="1"/>
  <c r="T393" i="1" s="1"/>
  <c r="N382" i="1"/>
  <c r="O382" i="1"/>
  <c r="U393" i="1" l="1"/>
  <c r="V393" i="1"/>
  <c r="R393" i="1"/>
  <c r="K381" i="1"/>
  <c r="R392" i="1" s="1"/>
  <c r="L381" i="1"/>
  <c r="S392" i="1" s="1"/>
  <c r="M381" i="1"/>
  <c r="T392" i="1" s="1"/>
  <c r="N381" i="1"/>
  <c r="U392" i="1" s="1"/>
  <c r="O381" i="1"/>
  <c r="V392" i="1" s="1"/>
  <c r="O380" i="1" l="1"/>
  <c r="V391" i="1" s="1"/>
  <c r="O379" i="1"/>
  <c r="N379" i="1"/>
  <c r="N380" i="1"/>
  <c r="U391" i="1" s="1"/>
  <c r="M379" i="1"/>
  <c r="M380" i="1"/>
  <c r="T391" i="1" s="1"/>
  <c r="L379" i="1"/>
  <c r="L380" i="1"/>
  <c r="S391" i="1" s="1"/>
  <c r="K379" i="1"/>
  <c r="K380" i="1"/>
  <c r="R391" i="1" s="1"/>
  <c r="V390" i="1" l="1"/>
  <c r="U390" i="1"/>
  <c r="S390" i="1"/>
  <c r="R390" i="1"/>
  <c r="T390" i="1"/>
  <c r="O49" i="1"/>
  <c r="N49" i="1"/>
  <c r="M49" i="1"/>
  <c r="L49" i="1"/>
  <c r="K49" i="1"/>
  <c r="J49" i="1"/>
  <c r="I49" i="1"/>
  <c r="O378" i="1" l="1"/>
  <c r="V389" i="1" s="1"/>
  <c r="N378" i="1"/>
  <c r="U389" i="1" s="1"/>
  <c r="M378" i="1"/>
  <c r="T389" i="1" s="1"/>
  <c r="L378" i="1"/>
  <c r="S389" i="1" s="1"/>
  <c r="K378" i="1"/>
  <c r="R389" i="1" s="1"/>
  <c r="O377" i="1" l="1"/>
  <c r="V388" i="1" s="1"/>
  <c r="N377" i="1"/>
  <c r="U388" i="1" s="1"/>
  <c r="M377" i="1"/>
  <c r="T388" i="1" s="1"/>
  <c r="L377" i="1"/>
  <c r="S388" i="1" s="1"/>
  <c r="K377" i="1"/>
  <c r="R388" i="1" s="1"/>
  <c r="O376" i="1" l="1"/>
  <c r="V387" i="1" s="1"/>
  <c r="N376" i="1"/>
  <c r="U387" i="1" s="1"/>
  <c r="M376" i="1"/>
  <c r="T387" i="1" s="1"/>
  <c r="L376" i="1"/>
  <c r="S387" i="1" s="1"/>
  <c r="K376" i="1"/>
  <c r="R387" i="1" s="1"/>
  <c r="O375" i="1" l="1"/>
  <c r="V386" i="1" s="1"/>
  <c r="N375" i="1"/>
  <c r="U386" i="1" s="1"/>
  <c r="M375" i="1"/>
  <c r="T386" i="1" s="1"/>
  <c r="L375" i="1"/>
  <c r="S386" i="1" s="1"/>
  <c r="K375" i="1"/>
  <c r="R386" i="1" s="1"/>
  <c r="K374" i="1"/>
  <c r="L374" i="1"/>
  <c r="M374" i="1"/>
  <c r="T385" i="1" s="1"/>
  <c r="N374" i="1"/>
  <c r="U385" i="1" s="1"/>
  <c r="O374" i="1"/>
  <c r="V385" i="1" s="1"/>
  <c r="S385" i="1" l="1"/>
  <c r="R385" i="1"/>
  <c r="O373" i="1"/>
  <c r="V384" i="1" s="1"/>
  <c r="N373" i="1"/>
  <c r="U384" i="1" s="1"/>
  <c r="M373" i="1"/>
  <c r="T384" i="1" s="1"/>
  <c r="L373" i="1"/>
  <c r="S384" i="1" s="1"/>
  <c r="K373" i="1"/>
  <c r="R384" i="1" s="1"/>
  <c r="K372" i="1" l="1"/>
  <c r="R383" i="1" s="1"/>
  <c r="L372" i="1"/>
  <c r="S383" i="1" s="1"/>
  <c r="M372" i="1"/>
  <c r="T383" i="1" s="1"/>
  <c r="N372" i="1"/>
  <c r="U383" i="1" s="1"/>
  <c r="O372" i="1"/>
  <c r="V383" i="1" s="1"/>
  <c r="O371" i="1" l="1"/>
  <c r="V382" i="1" s="1"/>
  <c r="N371" i="1"/>
  <c r="U382" i="1" s="1"/>
  <c r="M371" i="1"/>
  <c r="T382" i="1" s="1"/>
  <c r="L371" i="1"/>
  <c r="S382" i="1" s="1"/>
  <c r="K371" i="1"/>
  <c r="R382" i="1" s="1"/>
  <c r="K369" i="1" l="1"/>
  <c r="L369" i="1"/>
  <c r="M369" i="1"/>
  <c r="N369" i="1"/>
  <c r="O369" i="1"/>
  <c r="K370" i="1"/>
  <c r="R381" i="1" s="1"/>
  <c r="L370" i="1"/>
  <c r="S381" i="1" s="1"/>
  <c r="M370" i="1"/>
  <c r="T381" i="1" s="1"/>
  <c r="N370" i="1"/>
  <c r="U381" i="1" s="1"/>
  <c r="O370" i="1"/>
  <c r="V381" i="1" s="1"/>
  <c r="V380" i="1" l="1"/>
  <c r="U380" i="1"/>
  <c r="S380" i="1"/>
  <c r="T380" i="1"/>
  <c r="R380" i="1"/>
  <c r="O368" i="1"/>
  <c r="V379" i="1" s="1"/>
  <c r="N368" i="1"/>
  <c r="U379" i="1" s="1"/>
  <c r="M368" i="1"/>
  <c r="T379" i="1" s="1"/>
  <c r="L368" i="1"/>
  <c r="S379" i="1" s="1"/>
  <c r="K368" i="1"/>
  <c r="R379" i="1" s="1"/>
  <c r="O48" i="1"/>
  <c r="N48" i="1"/>
  <c r="M48" i="1"/>
  <c r="L48" i="1"/>
  <c r="K48" i="1"/>
  <c r="J48" i="1"/>
  <c r="I48" i="1"/>
  <c r="M54" i="1" l="1"/>
  <c r="L54" i="1"/>
  <c r="O54" i="1"/>
  <c r="K54" i="1"/>
  <c r="O367" i="1"/>
  <c r="V378" i="1" s="1"/>
  <c r="N367" i="1"/>
  <c r="U378" i="1" s="1"/>
  <c r="M367" i="1"/>
  <c r="T378" i="1" s="1"/>
  <c r="L367" i="1"/>
  <c r="S378" i="1" s="1"/>
  <c r="K367" i="1"/>
  <c r="R378" i="1" s="1"/>
  <c r="N54" i="1"/>
  <c r="K366" i="1"/>
  <c r="L366" i="1"/>
  <c r="M366" i="1"/>
  <c r="N366" i="1"/>
  <c r="O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0" i="1"/>
  <c r="N361" i="1"/>
  <c r="M361" i="1"/>
  <c r="L361" i="1"/>
  <c r="K361" i="1"/>
  <c r="O360" i="1"/>
  <c r="K360" i="1"/>
  <c r="L360" i="1"/>
  <c r="M360" i="1"/>
  <c r="O359" i="1"/>
  <c r="N359" i="1"/>
  <c r="N358" i="1"/>
  <c r="M358" i="1"/>
  <c r="M359" i="1"/>
  <c r="L358" i="1"/>
  <c r="L359" i="1"/>
  <c r="K358" i="1"/>
  <c r="K359" i="1"/>
  <c r="O356" i="1"/>
  <c r="O357" i="1"/>
  <c r="O358" i="1"/>
  <c r="K357" i="1"/>
  <c r="L357" i="1"/>
  <c r="M357" i="1"/>
  <c r="N357" i="1"/>
  <c r="O47" i="1"/>
  <c r="N47" i="1"/>
  <c r="M47" i="1"/>
  <c r="L47" i="1"/>
  <c r="K47" i="1"/>
  <c r="J47" i="1"/>
  <c r="I47" i="1"/>
  <c r="N356" i="1"/>
  <c r="M356" i="1"/>
  <c r="L356" i="1"/>
  <c r="K356" i="1"/>
  <c r="O355" i="1"/>
  <c r="N355" i="1"/>
  <c r="M355" i="1"/>
  <c r="L355" i="1"/>
  <c r="K355" i="1"/>
  <c r="K354" i="1"/>
  <c r="L354" i="1"/>
  <c r="M354" i="1"/>
  <c r="N354" i="1"/>
  <c r="O354" i="1"/>
  <c r="O353" i="1"/>
  <c r="N353" i="1"/>
  <c r="M353" i="1"/>
  <c r="L353" i="1"/>
  <c r="K353" i="1"/>
  <c r="K352" i="1"/>
  <c r="L352" i="1"/>
  <c r="M352" i="1"/>
  <c r="N352" i="1"/>
  <c r="O352" i="1"/>
  <c r="O351" i="1"/>
  <c r="N351" i="1"/>
  <c r="M351" i="1"/>
  <c r="L351" i="1"/>
  <c r="K351" i="1"/>
  <c r="O349" i="1"/>
  <c r="O350" i="1"/>
  <c r="N349" i="1"/>
  <c r="N350" i="1"/>
  <c r="M349" i="1"/>
  <c r="M350" i="1"/>
  <c r="L349" i="1"/>
  <c r="L350" i="1"/>
  <c r="K349" i="1"/>
  <c r="K350" i="1"/>
  <c r="O348" i="1"/>
  <c r="N348" i="1"/>
  <c r="M348" i="1"/>
  <c r="L348" i="1"/>
  <c r="K348" i="1"/>
  <c r="O347" i="1"/>
  <c r="N347" i="1"/>
  <c r="M347" i="1"/>
  <c r="L347" i="1"/>
  <c r="K347" i="1"/>
  <c r="O344" i="1"/>
  <c r="O345" i="1"/>
  <c r="O346" i="1"/>
  <c r="K345" i="1"/>
  <c r="L345" i="1"/>
  <c r="M345" i="1"/>
  <c r="N345" i="1"/>
  <c r="K346" i="1"/>
  <c r="L346" i="1"/>
  <c r="M346" i="1"/>
  <c r="N346" i="1"/>
  <c r="O46" i="1"/>
  <c r="N46" i="1"/>
  <c r="M46" i="1"/>
  <c r="L46" i="1"/>
  <c r="K46" i="1"/>
  <c r="J46" i="1"/>
  <c r="I46" i="1"/>
  <c r="N344" i="1"/>
  <c r="M344" i="1"/>
  <c r="L344" i="1"/>
  <c r="K344" i="1"/>
  <c r="O342" i="1"/>
  <c r="O343" i="1"/>
  <c r="N343" i="1"/>
  <c r="M343" i="1"/>
  <c r="L343" i="1"/>
  <c r="K343" i="1"/>
  <c r="K342" i="1"/>
  <c r="L342" i="1"/>
  <c r="M342" i="1"/>
  <c r="N342" i="1"/>
  <c r="O341" i="1"/>
  <c r="N341" i="1"/>
  <c r="M341" i="1"/>
  <c r="L341" i="1"/>
  <c r="K341" i="1"/>
  <c r="K339" i="1"/>
  <c r="L339" i="1"/>
  <c r="M339" i="1"/>
  <c r="N339" i="1"/>
  <c r="O339" i="1"/>
  <c r="K340" i="1"/>
  <c r="L340" i="1"/>
  <c r="M340" i="1"/>
  <c r="N340" i="1"/>
  <c r="O340" i="1"/>
  <c r="O337" i="1"/>
  <c r="O338" i="1"/>
  <c r="K338" i="1"/>
  <c r="L338" i="1"/>
  <c r="M338" i="1"/>
  <c r="N338" i="1"/>
  <c r="K337" i="1"/>
  <c r="L337" i="1"/>
  <c r="M337" i="1"/>
  <c r="N337" i="1"/>
  <c r="O336" i="1"/>
  <c r="N336" i="1"/>
  <c r="M336" i="1"/>
  <c r="L336" i="1"/>
  <c r="K336" i="1"/>
  <c r="O335" i="1"/>
  <c r="N335" i="1"/>
  <c r="M335" i="1"/>
  <c r="L335" i="1"/>
  <c r="K335" i="1"/>
  <c r="N332" i="1"/>
  <c r="O332" i="1"/>
  <c r="N333" i="1"/>
  <c r="O333" i="1"/>
  <c r="N334" i="1"/>
  <c r="O334" i="1"/>
  <c r="O45" i="1"/>
  <c r="I45" i="1"/>
  <c r="J45" i="1"/>
  <c r="K45" i="1"/>
  <c r="L45" i="1"/>
  <c r="M45" i="1"/>
  <c r="N45" i="1"/>
  <c r="K332" i="1"/>
  <c r="L332" i="1"/>
  <c r="M332" i="1"/>
  <c r="K333" i="1"/>
  <c r="L333" i="1"/>
  <c r="M333" i="1"/>
  <c r="K334" i="1"/>
  <c r="L334" i="1"/>
  <c r="M334" i="1"/>
  <c r="K331" i="1"/>
  <c r="L331" i="1"/>
  <c r="M331" i="1"/>
  <c r="N331" i="1"/>
  <c r="O331" i="1"/>
  <c r="K330" i="1"/>
  <c r="L330" i="1"/>
  <c r="M330" i="1"/>
  <c r="N330" i="1"/>
  <c r="O330" i="1"/>
  <c r="K329" i="1"/>
  <c r="L329" i="1"/>
  <c r="M329" i="1"/>
  <c r="N329" i="1"/>
  <c r="O328" i="1"/>
  <c r="O329" i="1"/>
  <c r="N328" i="1"/>
  <c r="M328" i="1"/>
  <c r="L328" i="1"/>
  <c r="K328" i="1"/>
  <c r="O326" i="1"/>
  <c r="O327" i="1"/>
  <c r="K327" i="1"/>
  <c r="L327" i="1"/>
  <c r="M327" i="1"/>
  <c r="N327" i="1"/>
  <c r="O325" i="1"/>
  <c r="K326" i="1"/>
  <c r="L326" i="1"/>
  <c r="M326" i="1"/>
  <c r="N326" i="1"/>
  <c r="N325" i="1"/>
  <c r="M325" i="1"/>
  <c r="L325" i="1"/>
  <c r="K325" i="1"/>
  <c r="K324" i="1"/>
  <c r="L324" i="1"/>
  <c r="M324" i="1"/>
  <c r="N324" i="1"/>
  <c r="O323" i="1"/>
  <c r="O324" i="1"/>
  <c r="O322" i="1"/>
  <c r="N323" i="1"/>
  <c r="M323" i="1"/>
  <c r="L323" i="1"/>
  <c r="K323" i="1"/>
  <c r="N322" i="1"/>
  <c r="M322" i="1"/>
  <c r="L322" i="1"/>
  <c r="K322" i="1"/>
  <c r="O44" i="1"/>
  <c r="O318" i="1"/>
  <c r="O319" i="1"/>
  <c r="O320" i="1"/>
  <c r="O321" i="1"/>
  <c r="N321" i="1"/>
  <c r="M321" i="1"/>
  <c r="L321" i="1"/>
  <c r="K321" i="1"/>
  <c r="I44" i="1"/>
  <c r="J44" i="1"/>
  <c r="K44" i="1"/>
  <c r="L44" i="1"/>
  <c r="M44" i="1"/>
  <c r="N44" i="1"/>
  <c r="K320" i="1"/>
  <c r="L320" i="1"/>
  <c r="M320" i="1"/>
  <c r="N320" i="1"/>
  <c r="N319" i="1"/>
  <c r="K319" i="1"/>
  <c r="L319" i="1"/>
  <c r="M319" i="1"/>
  <c r="O316" i="1"/>
  <c r="O317" i="1"/>
  <c r="K317" i="1"/>
  <c r="L317" i="1"/>
  <c r="M317" i="1"/>
  <c r="N317" i="1"/>
  <c r="K318" i="1"/>
  <c r="L318" i="1"/>
  <c r="M318" i="1"/>
  <c r="N318" i="1"/>
  <c r="N316" i="1"/>
  <c r="M316" i="1"/>
  <c r="L316" i="1"/>
  <c r="K316" i="1"/>
  <c r="O315" i="1"/>
  <c r="O314" i="1"/>
  <c r="N315" i="1"/>
  <c r="M315" i="1"/>
  <c r="L315" i="1"/>
  <c r="K315" i="1"/>
  <c r="O313" i="1"/>
  <c r="N314" i="1"/>
  <c r="M314" i="1"/>
  <c r="L314" i="1"/>
  <c r="K314" i="1"/>
  <c r="O312" i="1"/>
  <c r="N313" i="1"/>
  <c r="M313" i="1"/>
  <c r="L313" i="1"/>
  <c r="K313" i="1"/>
  <c r="O311" i="1"/>
  <c r="N312" i="1"/>
  <c r="M312" i="1"/>
  <c r="L312" i="1"/>
  <c r="K312" i="1"/>
  <c r="O310" i="1"/>
  <c r="N311" i="1"/>
  <c r="M311" i="1"/>
  <c r="L311" i="1"/>
  <c r="K311" i="1"/>
  <c r="O309" i="1"/>
  <c r="N310" i="1"/>
  <c r="K310" i="1"/>
  <c r="L310" i="1"/>
  <c r="M310" i="1"/>
  <c r="O308" i="1"/>
  <c r="K309" i="1"/>
  <c r="L309" i="1"/>
  <c r="M309" i="1"/>
  <c r="N309" i="1"/>
  <c r="O43" i="1"/>
  <c r="O307" i="1"/>
  <c r="N308" i="1"/>
  <c r="M308" i="1"/>
  <c r="L308" i="1"/>
  <c r="K308" i="1"/>
  <c r="N43" i="1"/>
  <c r="M43" i="1"/>
  <c r="L43" i="1"/>
  <c r="K43" i="1"/>
  <c r="J43" i="1"/>
  <c r="I43" i="1"/>
  <c r="N307" i="1"/>
  <c r="M307" i="1"/>
  <c r="L307" i="1"/>
  <c r="K307" i="1"/>
  <c r="N306" i="1"/>
  <c r="O305" i="1"/>
  <c r="O306" i="1"/>
  <c r="M306" i="1"/>
  <c r="L306" i="1"/>
  <c r="K306" i="1"/>
  <c r="O304" i="1"/>
  <c r="N305" i="1"/>
  <c r="M305" i="1"/>
  <c r="L305" i="1"/>
  <c r="K305" i="1"/>
  <c r="O303" i="1"/>
  <c r="N304" i="1"/>
  <c r="K304" i="1"/>
  <c r="L304" i="1"/>
  <c r="M304" i="1"/>
  <c r="O302" i="1"/>
  <c r="N303" i="1"/>
  <c r="M303" i="1"/>
  <c r="L303" i="1"/>
  <c r="K303" i="1"/>
  <c r="O301" i="1"/>
  <c r="N302" i="1"/>
  <c r="M302" i="1"/>
  <c r="L302" i="1"/>
  <c r="K302" i="1"/>
  <c r="O300" i="1"/>
  <c r="K301" i="1"/>
  <c r="L301" i="1"/>
  <c r="M301" i="1"/>
  <c r="N301" i="1"/>
  <c r="N300" i="1"/>
  <c r="O299" i="1"/>
  <c r="N299" i="1"/>
  <c r="M300" i="1"/>
  <c r="L300" i="1"/>
  <c r="K300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O286" i="1"/>
  <c r="K287" i="1"/>
  <c r="L287" i="1"/>
  <c r="M287" i="1"/>
  <c r="N298" i="1"/>
  <c r="N287" i="1"/>
  <c r="N288" i="1"/>
  <c r="N289" i="1"/>
  <c r="N290" i="1"/>
  <c r="N291" i="1"/>
  <c r="N292" i="1"/>
  <c r="N293" i="1"/>
  <c r="N294" i="1"/>
  <c r="N295" i="1"/>
  <c r="N296" i="1"/>
  <c r="N297" i="1"/>
  <c r="O42" i="1"/>
  <c r="K286" i="1"/>
  <c r="L286" i="1"/>
  <c r="M286" i="1"/>
  <c r="N286" i="1"/>
  <c r="O285" i="1"/>
  <c r="N42" i="1"/>
  <c r="M42" i="1"/>
  <c r="L42" i="1"/>
  <c r="K42" i="1"/>
  <c r="J42" i="1"/>
  <c r="I42" i="1"/>
  <c r="O284" i="1"/>
  <c r="N285" i="1"/>
  <c r="M285" i="1"/>
  <c r="L285" i="1"/>
  <c r="K285" i="1"/>
  <c r="K284" i="1"/>
  <c r="N284" i="1"/>
  <c r="M284" i="1"/>
  <c r="L284" i="1"/>
  <c r="O283" i="1"/>
  <c r="O282" i="1"/>
  <c r="O41" i="1"/>
  <c r="I41" i="1"/>
  <c r="J41" i="1"/>
  <c r="K41" i="1"/>
  <c r="L41" i="1"/>
  <c r="M41" i="1"/>
  <c r="N41" i="1"/>
  <c r="N277" i="1"/>
  <c r="N278" i="1"/>
  <c r="N279" i="1"/>
  <c r="N280" i="1"/>
  <c r="N281" i="1"/>
  <c r="N282" i="1"/>
  <c r="N283" i="1"/>
  <c r="M283" i="1"/>
  <c r="L283" i="1"/>
  <c r="K283" i="1"/>
  <c r="O281" i="1"/>
  <c r="M281" i="1"/>
  <c r="M282" i="1"/>
  <c r="L281" i="1"/>
  <c r="L282" i="1"/>
  <c r="K281" i="1"/>
  <c r="K282" i="1"/>
  <c r="O278" i="1"/>
  <c r="O279" i="1"/>
  <c r="O280" i="1"/>
  <c r="M280" i="1"/>
  <c r="L280" i="1"/>
  <c r="K280" i="1"/>
  <c r="K279" i="1"/>
  <c r="L279" i="1"/>
  <c r="M279" i="1"/>
  <c r="O277" i="1"/>
  <c r="K278" i="1"/>
  <c r="L278" i="1"/>
  <c r="L277" i="1"/>
  <c r="M278" i="1"/>
  <c r="M277" i="1"/>
  <c r="M271" i="1"/>
  <c r="M272" i="1"/>
  <c r="M273" i="1"/>
  <c r="M274" i="1"/>
  <c r="M275" i="1"/>
  <c r="M276" i="1"/>
  <c r="K277" i="1"/>
  <c r="O274" i="1"/>
  <c r="O275" i="1"/>
  <c r="O276" i="1"/>
  <c r="K276" i="1"/>
  <c r="L276" i="1"/>
  <c r="N276" i="1"/>
  <c r="N275" i="1"/>
  <c r="N271" i="1"/>
  <c r="N272" i="1"/>
  <c r="N273" i="1"/>
  <c r="N274" i="1"/>
  <c r="L275" i="1"/>
  <c r="L274" i="1"/>
  <c r="K275" i="1"/>
  <c r="O272" i="1"/>
  <c r="O273" i="1"/>
  <c r="O268" i="1"/>
  <c r="O269" i="1"/>
  <c r="O270" i="1"/>
  <c r="O271" i="1"/>
  <c r="L273" i="1"/>
  <c r="K273" i="1"/>
  <c r="K274" i="1"/>
  <c r="O40" i="1"/>
  <c r="L272" i="1"/>
  <c r="K272" i="1"/>
  <c r="N40" i="1"/>
  <c r="M40" i="1"/>
  <c r="L40" i="1"/>
  <c r="K40" i="1"/>
  <c r="J40" i="1"/>
  <c r="I40" i="1"/>
  <c r="K271" i="1"/>
  <c r="L271" i="1"/>
  <c r="N270" i="1"/>
  <c r="M270" i="1"/>
  <c r="L270" i="1"/>
  <c r="K270" i="1"/>
  <c r="N269" i="1"/>
  <c r="M269" i="1"/>
  <c r="L269" i="1"/>
  <c r="K269" i="1"/>
  <c r="O266" i="1"/>
  <c r="O267" i="1"/>
  <c r="N268" i="1"/>
  <c r="M268" i="1"/>
  <c r="L268" i="1"/>
  <c r="K268" i="1"/>
  <c r="N267" i="1"/>
  <c r="M267" i="1"/>
  <c r="L267" i="1"/>
  <c r="K267" i="1"/>
  <c r="O265" i="1"/>
  <c r="O264" i="1"/>
  <c r="N266" i="1"/>
  <c r="M266" i="1"/>
  <c r="L266" i="1"/>
  <c r="K266" i="1"/>
  <c r="K265" i="1"/>
  <c r="L265" i="1"/>
  <c r="M265" i="1"/>
  <c r="N265" i="1"/>
  <c r="N261" i="1"/>
  <c r="N262" i="1"/>
  <c r="N263" i="1"/>
  <c r="N264" i="1"/>
  <c r="O263" i="1"/>
  <c r="M264" i="1"/>
  <c r="L264" i="1"/>
  <c r="K264" i="1"/>
  <c r="O262" i="1"/>
  <c r="O260" i="1"/>
  <c r="O261" i="1"/>
  <c r="M262" i="1"/>
  <c r="M263" i="1"/>
  <c r="L262" i="1"/>
  <c r="L260" i="1"/>
  <c r="L261" i="1"/>
  <c r="L263" i="1"/>
  <c r="K262" i="1"/>
  <c r="K263" i="1"/>
  <c r="M261" i="1"/>
  <c r="K261" i="1"/>
  <c r="O39" i="1"/>
  <c r="O259" i="1"/>
  <c r="O258" i="1"/>
  <c r="N260" i="1"/>
  <c r="M260" i="1"/>
  <c r="K260" i="1"/>
  <c r="N39" i="1"/>
  <c r="M39" i="1"/>
  <c r="L39" i="1"/>
  <c r="K39" i="1"/>
  <c r="J39" i="1"/>
  <c r="I39" i="1"/>
  <c r="K259" i="1"/>
  <c r="L259" i="1"/>
  <c r="M259" i="1"/>
  <c r="N259" i="1"/>
  <c r="N258" i="1"/>
  <c r="M258" i="1"/>
  <c r="L258" i="1"/>
  <c r="K258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N257" i="1"/>
  <c r="M257" i="1"/>
  <c r="L257" i="1"/>
  <c r="K257" i="1"/>
  <c r="N256" i="1"/>
  <c r="M256" i="1"/>
  <c r="L256" i="1"/>
  <c r="K256" i="1"/>
  <c r="K255" i="1"/>
  <c r="L255" i="1"/>
  <c r="M255" i="1"/>
  <c r="N255" i="1"/>
  <c r="K254" i="1"/>
  <c r="L254" i="1"/>
  <c r="M254" i="1"/>
  <c r="N254" i="1"/>
  <c r="K253" i="1"/>
  <c r="L253" i="1"/>
  <c r="M253" i="1"/>
  <c r="N253" i="1"/>
  <c r="N252" i="1"/>
  <c r="K252" i="1"/>
  <c r="L252" i="1"/>
  <c r="M252" i="1"/>
  <c r="K251" i="1"/>
  <c r="L251" i="1"/>
  <c r="M251" i="1"/>
  <c r="N251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N250" i="1"/>
  <c r="N249" i="1"/>
  <c r="K249" i="1"/>
  <c r="L249" i="1"/>
  <c r="M249" i="1"/>
  <c r="K250" i="1"/>
  <c r="L250" i="1"/>
  <c r="M250" i="1"/>
  <c r="K248" i="1"/>
  <c r="L248" i="1"/>
  <c r="M248" i="1"/>
  <c r="N248" i="1"/>
  <c r="I38" i="1"/>
  <c r="J38" i="1"/>
  <c r="K38" i="1"/>
  <c r="L38" i="1"/>
  <c r="M38" i="1"/>
  <c r="N38" i="1"/>
  <c r="K247" i="1"/>
  <c r="L247" i="1"/>
  <c r="M247" i="1"/>
  <c r="N247" i="1"/>
  <c r="K246" i="1"/>
  <c r="L246" i="1"/>
  <c r="M246" i="1"/>
  <c r="N246" i="1"/>
  <c r="K245" i="1"/>
  <c r="L245" i="1"/>
  <c r="M245" i="1"/>
  <c r="N245" i="1"/>
  <c r="K244" i="1"/>
  <c r="L244" i="1"/>
  <c r="M244" i="1"/>
  <c r="N244" i="1"/>
  <c r="K243" i="1"/>
  <c r="L243" i="1"/>
  <c r="M243" i="1"/>
  <c r="N243" i="1"/>
  <c r="N238" i="1"/>
  <c r="N239" i="1"/>
  <c r="N240" i="1"/>
  <c r="N241" i="1"/>
  <c r="N242" i="1"/>
  <c r="K242" i="1"/>
  <c r="L242" i="1"/>
  <c r="M242" i="1"/>
  <c r="K241" i="1"/>
  <c r="L241" i="1"/>
  <c r="M241" i="1"/>
  <c r="K240" i="1"/>
  <c r="L240" i="1"/>
  <c r="M240" i="1"/>
  <c r="K239" i="1"/>
  <c r="L239" i="1"/>
  <c r="M239" i="1"/>
  <c r="K238" i="1"/>
  <c r="L238" i="1"/>
  <c r="M238" i="1"/>
  <c r="N237" i="1"/>
  <c r="N235" i="1"/>
  <c r="N236" i="1"/>
  <c r="K237" i="1"/>
  <c r="L237" i="1"/>
  <c r="M237" i="1"/>
  <c r="K236" i="1"/>
  <c r="L236" i="1"/>
  <c r="M236" i="1"/>
  <c r="I37" i="1"/>
  <c r="J37" i="1"/>
  <c r="K37" i="1"/>
  <c r="L37" i="1"/>
  <c r="M37" i="1"/>
  <c r="N37" i="1"/>
  <c r="K235" i="1"/>
  <c r="L235" i="1"/>
  <c r="M235" i="1"/>
  <c r="K234" i="1"/>
  <c r="L234" i="1"/>
  <c r="M234" i="1"/>
  <c r="N234" i="1"/>
  <c r="K233" i="1"/>
  <c r="L233" i="1"/>
  <c r="M233" i="1"/>
  <c r="M231" i="1"/>
  <c r="M232" i="1"/>
  <c r="N233" i="1"/>
  <c r="K232" i="1"/>
  <c r="L232" i="1"/>
  <c r="N232" i="1"/>
  <c r="K231" i="1"/>
  <c r="L231" i="1"/>
  <c r="N231" i="1"/>
  <c r="K230" i="1"/>
  <c r="L230" i="1"/>
  <c r="M230" i="1"/>
  <c r="N230" i="1"/>
  <c r="K229" i="1"/>
  <c r="L229" i="1"/>
  <c r="M229" i="1"/>
  <c r="N229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K228" i="1"/>
  <c r="L228" i="1"/>
  <c r="M228" i="1"/>
  <c r="K226" i="1"/>
  <c r="L226" i="1"/>
  <c r="M226" i="1"/>
  <c r="K227" i="1"/>
  <c r="L227" i="1"/>
  <c r="M227" i="1"/>
  <c r="K225" i="1"/>
  <c r="L225" i="1"/>
  <c r="M225" i="1"/>
  <c r="K223" i="1"/>
  <c r="L223" i="1"/>
  <c r="M223" i="1"/>
  <c r="K224" i="1"/>
  <c r="L224" i="1"/>
  <c r="M224" i="1"/>
  <c r="I36" i="1"/>
  <c r="J36" i="1"/>
  <c r="K36" i="1"/>
  <c r="L36" i="1"/>
  <c r="M36" i="1"/>
  <c r="K222" i="1"/>
  <c r="L222" i="1"/>
  <c r="M222" i="1"/>
  <c r="K221" i="1"/>
  <c r="L221" i="1"/>
  <c r="M221" i="1"/>
  <c r="K220" i="1"/>
  <c r="L220" i="1"/>
  <c r="M220" i="1"/>
  <c r="K219" i="1"/>
  <c r="L219" i="1"/>
  <c r="L217" i="1"/>
  <c r="L218" i="1"/>
  <c r="M219" i="1"/>
  <c r="K218" i="1"/>
  <c r="M218" i="1"/>
  <c r="K217" i="1"/>
  <c r="M217" i="1"/>
  <c r="K216" i="1"/>
  <c r="L216" i="1"/>
  <c r="M216" i="1"/>
  <c r="K215" i="1"/>
  <c r="L215" i="1"/>
  <c r="M215" i="1"/>
  <c r="K214" i="1"/>
  <c r="L214" i="1"/>
  <c r="M214" i="1"/>
  <c r="K213" i="1"/>
  <c r="L213" i="1"/>
  <c r="M213" i="1"/>
  <c r="K212" i="1"/>
  <c r="L212" i="1"/>
  <c r="M212" i="1"/>
  <c r="I35" i="1"/>
  <c r="J35" i="1"/>
  <c r="K35" i="1"/>
  <c r="L35" i="1"/>
  <c r="M35" i="1"/>
  <c r="K211" i="1"/>
  <c r="L211" i="1"/>
  <c r="M211" i="1"/>
  <c r="K210" i="1"/>
  <c r="L210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L199" i="1"/>
  <c r="L200" i="1"/>
  <c r="L201" i="1"/>
  <c r="L202" i="1"/>
  <c r="L203" i="1"/>
  <c r="L204" i="1"/>
  <c r="L205" i="1"/>
  <c r="L206" i="1"/>
  <c r="L207" i="1"/>
  <c r="L208" i="1"/>
  <c r="L209" i="1"/>
  <c r="M199" i="1"/>
  <c r="M200" i="1"/>
  <c r="M201" i="1"/>
  <c r="M202" i="1"/>
  <c r="M203" i="1"/>
  <c r="M204" i="1"/>
  <c r="M205" i="1"/>
  <c r="M206" i="1"/>
  <c r="M207" i="1"/>
  <c r="M208" i="1"/>
  <c r="M209" i="1"/>
  <c r="K198" i="1"/>
  <c r="L198" i="1"/>
  <c r="M198" i="1"/>
  <c r="K197" i="1"/>
  <c r="L197" i="1"/>
  <c r="M197" i="1"/>
  <c r="M195" i="1"/>
  <c r="M196" i="1"/>
  <c r="K195" i="1"/>
  <c r="K196" i="1"/>
  <c r="L195" i="1"/>
  <c r="L196" i="1"/>
  <c r="K194" i="1"/>
  <c r="L194" i="1"/>
  <c r="M194" i="1"/>
  <c r="K192" i="1"/>
  <c r="K193" i="1"/>
  <c r="L192" i="1"/>
  <c r="L193" i="1"/>
  <c r="M192" i="1"/>
  <c r="M193" i="1"/>
  <c r="K183" i="1"/>
  <c r="K184" i="1"/>
  <c r="K185" i="1"/>
  <c r="K186" i="1"/>
  <c r="K187" i="1"/>
  <c r="K188" i="1"/>
  <c r="K189" i="1"/>
  <c r="K190" i="1"/>
  <c r="K191" i="1"/>
  <c r="L183" i="1"/>
  <c r="L184" i="1"/>
  <c r="L185" i="1"/>
  <c r="L186" i="1"/>
  <c r="L187" i="1"/>
  <c r="L188" i="1"/>
  <c r="L189" i="1"/>
  <c r="L190" i="1"/>
  <c r="L191" i="1"/>
  <c r="M183" i="1"/>
  <c r="M184" i="1"/>
  <c r="M180" i="1"/>
  <c r="M181" i="1"/>
  <c r="M182" i="1"/>
  <c r="M185" i="1"/>
  <c r="M186" i="1"/>
  <c r="M187" i="1"/>
  <c r="M188" i="1"/>
  <c r="M189" i="1"/>
  <c r="M190" i="1"/>
  <c r="M191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L59" i="1"/>
  <c r="L60" i="1"/>
  <c r="L61" i="1"/>
  <c r="L62" i="1"/>
  <c r="L63" i="1"/>
  <c r="L64" i="1"/>
  <c r="L65" i="1"/>
  <c r="L66" i="1"/>
  <c r="L67" i="1"/>
  <c r="L68" i="1"/>
  <c r="L69" i="1"/>
  <c r="L70" i="1"/>
  <c r="M59" i="1"/>
  <c r="M60" i="1"/>
  <c r="M61" i="1"/>
  <c r="M62" i="1"/>
  <c r="M63" i="1"/>
  <c r="M64" i="1"/>
  <c r="M65" i="1"/>
  <c r="M66" i="1"/>
  <c r="M67" i="1"/>
  <c r="M68" i="1"/>
  <c r="M69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K78" i="1"/>
  <c r="L78" i="1"/>
  <c r="M78" i="1"/>
  <c r="K79" i="1"/>
  <c r="L79" i="1"/>
  <c r="M79" i="1"/>
  <c r="K80" i="1"/>
  <c r="L80" i="1"/>
  <c r="M80" i="1"/>
  <c r="K81" i="1"/>
  <c r="L81" i="1"/>
  <c r="M81" i="1"/>
  <c r="K82" i="1"/>
  <c r="L82" i="1"/>
  <c r="M82" i="1"/>
  <c r="K83" i="1"/>
  <c r="L83" i="1"/>
  <c r="M83" i="1"/>
  <c r="K84" i="1"/>
  <c r="L84" i="1"/>
  <c r="M84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L92" i="1"/>
  <c r="L93" i="1"/>
  <c r="L94" i="1"/>
  <c r="L95" i="1"/>
  <c r="L96" i="1"/>
  <c r="M91" i="1"/>
  <c r="K92" i="1"/>
  <c r="K93" i="1"/>
  <c r="M92" i="1"/>
  <c r="M93" i="1"/>
  <c r="K94" i="1"/>
  <c r="M94" i="1"/>
  <c r="K95" i="1"/>
  <c r="M95" i="1"/>
  <c r="K96" i="1"/>
  <c r="M96" i="1"/>
  <c r="K97" i="1"/>
  <c r="L97" i="1"/>
  <c r="M97" i="1"/>
  <c r="K98" i="1"/>
  <c r="L98" i="1"/>
  <c r="M98" i="1"/>
  <c r="M99" i="1"/>
  <c r="M100" i="1"/>
  <c r="M101" i="1"/>
  <c r="M102" i="1"/>
  <c r="M103" i="1"/>
  <c r="M104" i="1"/>
  <c r="M105" i="1"/>
  <c r="K99" i="1"/>
  <c r="L99" i="1"/>
  <c r="K100" i="1"/>
  <c r="L100" i="1"/>
  <c r="K101" i="1"/>
  <c r="L101" i="1"/>
  <c r="M106" i="1"/>
  <c r="M107" i="1"/>
  <c r="M108" i="1"/>
  <c r="M109" i="1"/>
  <c r="M110" i="1"/>
  <c r="M111" i="1"/>
  <c r="K102" i="1"/>
  <c r="L102" i="1"/>
  <c r="L103" i="1"/>
  <c r="K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M112" i="1"/>
  <c r="K113" i="1"/>
  <c r="L113" i="1"/>
  <c r="M113" i="1"/>
  <c r="K114" i="1"/>
  <c r="L114" i="1"/>
  <c r="M114" i="1"/>
  <c r="K115" i="1"/>
  <c r="L115" i="1"/>
  <c r="M115" i="1"/>
  <c r="K116" i="1"/>
  <c r="L116" i="1"/>
  <c r="M116" i="1"/>
  <c r="K117" i="1"/>
  <c r="L117" i="1"/>
  <c r="M117" i="1"/>
  <c r="K118" i="1"/>
  <c r="L118" i="1"/>
  <c r="M118" i="1"/>
  <c r="K119" i="1"/>
  <c r="L119" i="1"/>
  <c r="M119" i="1"/>
  <c r="K120" i="1"/>
  <c r="L120" i="1"/>
  <c r="M120" i="1"/>
  <c r="K121" i="1"/>
  <c r="L121" i="1"/>
  <c r="M121" i="1"/>
  <c r="K122" i="1"/>
  <c r="L122" i="1"/>
  <c r="M122" i="1"/>
  <c r="K123" i="1"/>
  <c r="L123" i="1"/>
  <c r="M123" i="1"/>
  <c r="K124" i="1"/>
  <c r="L124" i="1"/>
  <c r="M124" i="1"/>
  <c r="K125" i="1"/>
  <c r="L125" i="1"/>
  <c r="M125" i="1"/>
  <c r="K126" i="1"/>
  <c r="L126" i="1"/>
  <c r="M126" i="1"/>
  <c r="K127" i="1"/>
  <c r="L127" i="1"/>
  <c r="M127" i="1"/>
  <c r="K128" i="1"/>
  <c r="L128" i="1"/>
  <c r="M128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K134" i="1"/>
  <c r="L134" i="1"/>
  <c r="M134" i="1"/>
  <c r="K135" i="1"/>
  <c r="L135" i="1"/>
  <c r="M135" i="1"/>
  <c r="K136" i="1"/>
  <c r="L136" i="1"/>
  <c r="M136" i="1"/>
  <c r="K137" i="1"/>
  <c r="L137" i="1"/>
  <c r="M137" i="1"/>
  <c r="K138" i="1"/>
  <c r="L138" i="1"/>
  <c r="M138" i="1"/>
  <c r="K139" i="1"/>
  <c r="L139" i="1"/>
  <c r="M139" i="1"/>
  <c r="K140" i="1"/>
  <c r="L140" i="1"/>
  <c r="M140" i="1"/>
  <c r="K141" i="1"/>
  <c r="L141" i="1"/>
  <c r="M141" i="1"/>
  <c r="K142" i="1"/>
  <c r="L142" i="1"/>
  <c r="M142" i="1"/>
  <c r="K143" i="1"/>
  <c r="L143" i="1"/>
  <c r="M143" i="1"/>
  <c r="K144" i="1"/>
  <c r="L144" i="1"/>
  <c r="M144" i="1"/>
  <c r="K145" i="1"/>
  <c r="L145" i="1"/>
  <c r="M145" i="1"/>
  <c r="K146" i="1"/>
  <c r="L146" i="1"/>
  <c r="M146" i="1"/>
  <c r="K147" i="1"/>
  <c r="L147" i="1"/>
  <c r="M147" i="1"/>
  <c r="K148" i="1"/>
  <c r="L148" i="1"/>
  <c r="M148" i="1"/>
  <c r="K149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L161" i="1"/>
  <c r="M161" i="1"/>
  <c r="K162" i="1"/>
  <c r="L162" i="1"/>
  <c r="M162" i="1"/>
  <c r="K163" i="1"/>
  <c r="L163" i="1"/>
  <c r="M163" i="1"/>
  <c r="K164" i="1"/>
  <c r="L164" i="1"/>
  <c r="M164" i="1"/>
  <c r="K165" i="1"/>
  <c r="L165" i="1"/>
  <c r="M165" i="1"/>
  <c r="K166" i="1"/>
  <c r="L166" i="1"/>
  <c r="M166" i="1"/>
  <c r="K167" i="1"/>
  <c r="L167" i="1"/>
  <c r="M167" i="1"/>
  <c r="K168" i="1"/>
  <c r="L168" i="1"/>
  <c r="M168" i="1"/>
  <c r="K169" i="1"/>
  <c r="L169" i="1"/>
  <c r="M169" i="1"/>
  <c r="K170" i="1"/>
  <c r="L170" i="1"/>
  <c r="M170" i="1"/>
  <c r="K171" i="1"/>
  <c r="L171" i="1"/>
  <c r="M171" i="1"/>
  <c r="M172" i="1"/>
  <c r="K172" i="1"/>
  <c r="L172" i="1"/>
  <c r="K173" i="1"/>
  <c r="K174" i="1"/>
  <c r="K175" i="1"/>
  <c r="K176" i="1"/>
  <c r="L173" i="1"/>
  <c r="M173" i="1"/>
  <c r="K177" i="1"/>
  <c r="K178" i="1"/>
  <c r="K179" i="1"/>
  <c r="K180" i="1"/>
  <c r="K181" i="1"/>
  <c r="K182" i="1"/>
  <c r="L174" i="1"/>
  <c r="M174" i="1"/>
  <c r="L175" i="1"/>
  <c r="M175" i="1"/>
  <c r="M176" i="1"/>
  <c r="M177" i="1"/>
  <c r="M178" i="1"/>
  <c r="M179" i="1"/>
  <c r="L176" i="1"/>
  <c r="L177" i="1"/>
  <c r="L178" i="1"/>
  <c r="L179" i="1"/>
  <c r="L180" i="1"/>
  <c r="L181" i="1"/>
  <c r="L182" i="1"/>
  <c r="K58" i="1"/>
  <c r="L58" i="1"/>
  <c r="M58" i="1"/>
  <c r="I34" i="1"/>
  <c r="J34" i="1"/>
  <c r="K34" i="1"/>
  <c r="L34" i="1"/>
  <c r="M34" i="1"/>
  <c r="I33" i="1"/>
  <c r="J33" i="1"/>
  <c r="K33" i="1"/>
  <c r="L33" i="1"/>
  <c r="M33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I23" i="1"/>
  <c r="I24" i="1"/>
  <c r="I25" i="1"/>
  <c r="I26" i="1"/>
  <c r="I27" i="1"/>
  <c r="I28" i="1"/>
  <c r="I29" i="1"/>
  <c r="I30" i="1"/>
  <c r="I31" i="1"/>
  <c r="I32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J54" i="1"/>
  <c r="T375" i="1" l="1"/>
  <c r="V375" i="1"/>
  <c r="V272" i="1"/>
  <c r="R171" i="1"/>
  <c r="U266" i="1"/>
  <c r="R239" i="1"/>
  <c r="R241" i="1"/>
  <c r="R244" i="1"/>
  <c r="T376" i="1"/>
  <c r="S377" i="1"/>
  <c r="S143" i="1"/>
  <c r="S139" i="1"/>
  <c r="S252" i="1"/>
  <c r="R266" i="1"/>
  <c r="R270" i="1"/>
  <c r="T281" i="1"/>
  <c r="S286" i="1"/>
  <c r="R313" i="1"/>
  <c r="R315" i="1"/>
  <c r="R319" i="1"/>
  <c r="T336" i="1"/>
  <c r="T344" i="1"/>
  <c r="R347" i="1"/>
  <c r="R349" i="1"/>
  <c r="R350" i="1"/>
  <c r="T354" i="1"/>
  <c r="R373" i="1"/>
  <c r="R377" i="1"/>
  <c r="R193" i="1"/>
  <c r="R234" i="1"/>
  <c r="V317" i="1"/>
  <c r="R245" i="1"/>
  <c r="T303" i="1"/>
  <c r="U345" i="1"/>
  <c r="U377" i="1"/>
  <c r="T179" i="1"/>
  <c r="T175" i="1"/>
  <c r="T171" i="1"/>
  <c r="T165" i="1"/>
  <c r="T147" i="1"/>
  <c r="T135" i="1"/>
  <c r="T131" i="1"/>
  <c r="T107" i="1"/>
  <c r="T99" i="1"/>
  <c r="T95" i="1"/>
  <c r="T80" i="1"/>
  <c r="T196" i="1"/>
  <c r="T204" i="1"/>
  <c r="T217" i="1"/>
  <c r="T230" i="1"/>
  <c r="T243" i="1"/>
  <c r="T252" i="1"/>
  <c r="T257" i="1"/>
  <c r="T276" i="1"/>
  <c r="T300" i="1"/>
  <c r="T321" i="1"/>
  <c r="T323" i="1"/>
  <c r="T368" i="1"/>
  <c r="T258" i="1"/>
  <c r="T180" i="1"/>
  <c r="S190" i="1"/>
  <c r="S183" i="1"/>
  <c r="S170" i="1"/>
  <c r="S106" i="1"/>
  <c r="S87" i="1"/>
  <c r="S196" i="1"/>
  <c r="S216" i="1"/>
  <c r="S225" i="1"/>
  <c r="S233" i="1"/>
  <c r="S266" i="1"/>
  <c r="S270" i="1"/>
  <c r="S281" i="1"/>
  <c r="S283" i="1"/>
  <c r="S285" i="1"/>
  <c r="S300" i="1"/>
  <c r="S315" i="1"/>
  <c r="S332" i="1"/>
  <c r="S336" i="1"/>
  <c r="S349" i="1"/>
  <c r="S350" i="1"/>
  <c r="S362" i="1"/>
  <c r="S199" i="1"/>
  <c r="S303" i="1"/>
  <c r="R118" i="1"/>
  <c r="R87" i="1"/>
  <c r="R75" i="1"/>
  <c r="R206" i="1"/>
  <c r="R215" i="1"/>
  <c r="R240" i="1"/>
  <c r="R263" i="1"/>
  <c r="R289" i="1"/>
  <c r="R292" i="1"/>
  <c r="R298" i="1"/>
  <c r="R300" i="1"/>
  <c r="R334" i="1"/>
  <c r="R345" i="1"/>
  <c r="R367" i="1"/>
  <c r="R122" i="1"/>
  <c r="R167" i="1"/>
  <c r="R161" i="1"/>
  <c r="V193" i="1"/>
  <c r="V288" i="1"/>
  <c r="V205" i="1"/>
  <c r="V109" i="1"/>
  <c r="V271" i="1"/>
  <c r="V314" i="1"/>
  <c r="V332" i="1"/>
  <c r="V348" i="1"/>
  <c r="V354" i="1"/>
  <c r="V362" i="1"/>
  <c r="V369" i="1"/>
  <c r="V121" i="1"/>
  <c r="V320" i="1"/>
  <c r="V157" i="1"/>
  <c r="V316" i="1"/>
  <c r="V217" i="1"/>
  <c r="V229" i="1"/>
  <c r="V97" i="1"/>
  <c r="V337" i="1"/>
  <c r="V265" i="1"/>
  <c r="V181" i="1"/>
  <c r="V85" i="1"/>
  <c r="V241" i="1"/>
  <c r="V169" i="1"/>
  <c r="V73" i="1"/>
  <c r="V253" i="1"/>
  <c r="V145" i="1"/>
  <c r="V298" i="1"/>
  <c r="V133" i="1"/>
  <c r="V297" i="1"/>
  <c r="U230" i="1"/>
  <c r="U218" i="1"/>
  <c r="U206" i="1"/>
  <c r="U194" i="1"/>
  <c r="U182" i="1"/>
  <c r="U170" i="1"/>
  <c r="U158" i="1"/>
  <c r="U146" i="1"/>
  <c r="U134" i="1"/>
  <c r="U122" i="1"/>
  <c r="U110" i="1"/>
  <c r="U98" i="1"/>
  <c r="U86" i="1"/>
  <c r="U74" i="1"/>
  <c r="U255" i="1"/>
  <c r="U258" i="1"/>
  <c r="U284" i="1"/>
  <c r="U288" i="1"/>
  <c r="U295" i="1"/>
  <c r="U303" i="1"/>
  <c r="U321" i="1"/>
  <c r="U328" i="1"/>
  <c r="U334" i="1"/>
  <c r="U337" i="1"/>
  <c r="U365" i="1"/>
  <c r="U367" i="1"/>
  <c r="U347" i="1"/>
  <c r="U373" i="1"/>
  <c r="U235" i="1"/>
  <c r="U260" i="1"/>
  <c r="V239" i="1"/>
  <c r="V155" i="1"/>
  <c r="V266" i="1"/>
  <c r="V254" i="1"/>
  <c r="V242" i="1"/>
  <c r="V230" i="1"/>
  <c r="V218" i="1"/>
  <c r="V206" i="1"/>
  <c r="V194" i="1"/>
  <c r="V182" i="1"/>
  <c r="V170" i="1"/>
  <c r="V158" i="1"/>
  <c r="V146" i="1"/>
  <c r="V134" i="1"/>
  <c r="V122" i="1"/>
  <c r="V110" i="1"/>
  <c r="V98" i="1"/>
  <c r="V86" i="1"/>
  <c r="V74" i="1"/>
  <c r="V270" i="1"/>
  <c r="V285" i="1"/>
  <c r="V294" i="1"/>
  <c r="V299" i="1"/>
  <c r="V311" i="1"/>
  <c r="V324" i="1"/>
  <c r="V338" i="1"/>
  <c r="V341" i="1"/>
  <c r="V346" i="1"/>
  <c r="V357" i="1"/>
  <c r="V359" i="1"/>
  <c r="V372" i="1"/>
  <c r="V356" i="1"/>
  <c r="V364" i="1"/>
  <c r="V264" i="1"/>
  <c r="V252" i="1"/>
  <c r="V240" i="1"/>
  <c r="V228" i="1"/>
  <c r="V216" i="1"/>
  <c r="V204" i="1"/>
  <c r="V192" i="1"/>
  <c r="V180" i="1"/>
  <c r="V168" i="1"/>
  <c r="V156" i="1"/>
  <c r="V144" i="1"/>
  <c r="V132" i="1"/>
  <c r="V120" i="1"/>
  <c r="V108" i="1"/>
  <c r="V96" i="1"/>
  <c r="V84" i="1"/>
  <c r="V72" i="1"/>
  <c r="V273" i="1"/>
  <c r="V309" i="1"/>
  <c r="V322" i="1"/>
  <c r="V345" i="1"/>
  <c r="V349" i="1"/>
  <c r="V355" i="1"/>
  <c r="V365" i="1"/>
  <c r="V370" i="1"/>
  <c r="V251" i="1"/>
  <c r="V262" i="1"/>
  <c r="V250" i="1"/>
  <c r="V238" i="1"/>
  <c r="V226" i="1"/>
  <c r="V214" i="1"/>
  <c r="V202" i="1"/>
  <c r="V190" i="1"/>
  <c r="V178" i="1"/>
  <c r="V166" i="1"/>
  <c r="V154" i="1"/>
  <c r="V142" i="1"/>
  <c r="V130" i="1"/>
  <c r="V118" i="1"/>
  <c r="V106" i="1"/>
  <c r="V94" i="1"/>
  <c r="V82" i="1"/>
  <c r="V70" i="1"/>
  <c r="V296" i="1"/>
  <c r="V307" i="1"/>
  <c r="V331" i="1"/>
  <c r="V333" i="1"/>
  <c r="V344" i="1"/>
  <c r="V351" i="1"/>
  <c r="V353" i="1"/>
  <c r="V363" i="1"/>
  <c r="V368" i="1"/>
  <c r="V227" i="1"/>
  <c r="V131" i="1"/>
  <c r="V261" i="1"/>
  <c r="V249" i="1"/>
  <c r="V237" i="1"/>
  <c r="V225" i="1"/>
  <c r="V213" i="1"/>
  <c r="V201" i="1"/>
  <c r="V189" i="1"/>
  <c r="V177" i="1"/>
  <c r="V165" i="1"/>
  <c r="V153" i="1"/>
  <c r="V141" i="1"/>
  <c r="V129" i="1"/>
  <c r="V117" i="1"/>
  <c r="V105" i="1"/>
  <c r="V93" i="1"/>
  <c r="V81" i="1"/>
  <c r="V69" i="1"/>
  <c r="V278" i="1"/>
  <c r="V282" i="1"/>
  <c r="V292" i="1"/>
  <c r="V306" i="1"/>
  <c r="V312" i="1"/>
  <c r="V318" i="1"/>
  <c r="V325" i="1"/>
  <c r="V330" i="1"/>
  <c r="V335" i="1"/>
  <c r="V342" i="1"/>
  <c r="V347" i="1"/>
  <c r="V367" i="1"/>
  <c r="V373" i="1"/>
  <c r="V143" i="1"/>
  <c r="V260" i="1"/>
  <c r="V248" i="1"/>
  <c r="V236" i="1"/>
  <c r="V224" i="1"/>
  <c r="V212" i="1"/>
  <c r="V200" i="1"/>
  <c r="V188" i="1"/>
  <c r="V176" i="1"/>
  <c r="V164" i="1"/>
  <c r="V152" i="1"/>
  <c r="V140" i="1"/>
  <c r="V128" i="1"/>
  <c r="V116" i="1"/>
  <c r="V104" i="1"/>
  <c r="V92" i="1"/>
  <c r="V80" i="1"/>
  <c r="V274" i="1"/>
  <c r="V277" i="1"/>
  <c r="V281" i="1"/>
  <c r="V305" i="1"/>
  <c r="V310" i="1"/>
  <c r="V326" i="1"/>
  <c r="V329" i="1"/>
  <c r="V334" i="1"/>
  <c r="V340" i="1"/>
  <c r="V343" i="1"/>
  <c r="V352" i="1"/>
  <c r="V371" i="1"/>
  <c r="V263" i="1"/>
  <c r="V167" i="1"/>
  <c r="V83" i="1"/>
  <c r="V259" i="1"/>
  <c r="V247" i="1"/>
  <c r="V235" i="1"/>
  <c r="V223" i="1"/>
  <c r="V211" i="1"/>
  <c r="V199" i="1"/>
  <c r="V187" i="1"/>
  <c r="V175" i="1"/>
  <c r="V163" i="1"/>
  <c r="V151" i="1"/>
  <c r="V139" i="1"/>
  <c r="V127" i="1"/>
  <c r="V115" i="1"/>
  <c r="V103" i="1"/>
  <c r="V91" i="1"/>
  <c r="V79" i="1"/>
  <c r="V275" i="1"/>
  <c r="V280" i="1"/>
  <c r="V304" i="1"/>
  <c r="V323" i="1"/>
  <c r="V328" i="1"/>
  <c r="V336" i="1"/>
  <c r="V339" i="1"/>
  <c r="V358" i="1"/>
  <c r="V203" i="1"/>
  <c r="V119" i="1"/>
  <c r="V258" i="1"/>
  <c r="V246" i="1"/>
  <c r="V234" i="1"/>
  <c r="V222" i="1"/>
  <c r="V210" i="1"/>
  <c r="V198" i="1"/>
  <c r="V186" i="1"/>
  <c r="V174" i="1"/>
  <c r="V162" i="1"/>
  <c r="V150" i="1"/>
  <c r="V138" i="1"/>
  <c r="V126" i="1"/>
  <c r="V114" i="1"/>
  <c r="V102" i="1"/>
  <c r="V90" i="1"/>
  <c r="V78" i="1"/>
  <c r="V276" i="1"/>
  <c r="V279" i="1"/>
  <c r="V291" i="1"/>
  <c r="V303" i="1"/>
  <c r="V315" i="1"/>
  <c r="V327" i="1"/>
  <c r="V376" i="1"/>
  <c r="V179" i="1"/>
  <c r="V71" i="1"/>
  <c r="V308" i="1"/>
  <c r="V257" i="1"/>
  <c r="V245" i="1"/>
  <c r="V233" i="1"/>
  <c r="V221" i="1"/>
  <c r="V209" i="1"/>
  <c r="V197" i="1"/>
  <c r="V185" i="1"/>
  <c r="V173" i="1"/>
  <c r="V161" i="1"/>
  <c r="V149" i="1"/>
  <c r="V137" i="1"/>
  <c r="V125" i="1"/>
  <c r="V113" i="1"/>
  <c r="V101" i="1"/>
  <c r="V89" i="1"/>
  <c r="V77" i="1"/>
  <c r="V284" i="1"/>
  <c r="V290" i="1"/>
  <c r="V295" i="1"/>
  <c r="V302" i="1"/>
  <c r="V321" i="1"/>
  <c r="V350" i="1"/>
  <c r="V361" i="1"/>
  <c r="V377" i="1"/>
  <c r="V191" i="1"/>
  <c r="V95" i="1"/>
  <c r="V268" i="1"/>
  <c r="V256" i="1"/>
  <c r="V244" i="1"/>
  <c r="V232" i="1"/>
  <c r="V220" i="1"/>
  <c r="V208" i="1"/>
  <c r="V196" i="1"/>
  <c r="V184" i="1"/>
  <c r="V172" i="1"/>
  <c r="V160" i="1"/>
  <c r="V148" i="1"/>
  <c r="V136" i="1"/>
  <c r="V124" i="1"/>
  <c r="V112" i="1"/>
  <c r="V100" i="1"/>
  <c r="V88" i="1"/>
  <c r="V76" i="1"/>
  <c r="V283" i="1"/>
  <c r="V287" i="1"/>
  <c r="V289" i="1"/>
  <c r="V301" i="1"/>
  <c r="V313" i="1"/>
  <c r="V360" i="1"/>
  <c r="V374" i="1"/>
  <c r="V215" i="1"/>
  <c r="V107" i="1"/>
  <c r="V267" i="1"/>
  <c r="V255" i="1"/>
  <c r="V243" i="1"/>
  <c r="V231" i="1"/>
  <c r="V219" i="1"/>
  <c r="V207" i="1"/>
  <c r="V195" i="1"/>
  <c r="V183" i="1"/>
  <c r="V171" i="1"/>
  <c r="V159" i="1"/>
  <c r="V147" i="1"/>
  <c r="V135" i="1"/>
  <c r="V123" i="1"/>
  <c r="V111" i="1"/>
  <c r="V99" i="1"/>
  <c r="V87" i="1"/>
  <c r="V75" i="1"/>
  <c r="V269" i="1"/>
  <c r="V286" i="1"/>
  <c r="V293" i="1"/>
  <c r="V300" i="1"/>
  <c r="V319" i="1"/>
  <c r="V366" i="1"/>
  <c r="U234" i="1"/>
  <c r="U186" i="1"/>
  <c r="U90" i="1"/>
  <c r="U233" i="1"/>
  <c r="U221" i="1"/>
  <c r="U209" i="1"/>
  <c r="U197" i="1"/>
  <c r="U185" i="1"/>
  <c r="U173" i="1"/>
  <c r="U161" i="1"/>
  <c r="U149" i="1"/>
  <c r="U137" i="1"/>
  <c r="U125" i="1"/>
  <c r="U113" i="1"/>
  <c r="U101" i="1"/>
  <c r="U89" i="1"/>
  <c r="U77" i="1"/>
  <c r="U247" i="1"/>
  <c r="U261" i="1"/>
  <c r="U278" i="1"/>
  <c r="U291" i="1"/>
  <c r="U306" i="1"/>
  <c r="U330" i="1"/>
  <c r="U364" i="1"/>
  <c r="U369" i="1"/>
  <c r="U222" i="1"/>
  <c r="U174" i="1"/>
  <c r="U102" i="1"/>
  <c r="U232" i="1"/>
  <c r="U220" i="1"/>
  <c r="U208" i="1"/>
  <c r="U196" i="1"/>
  <c r="U184" i="1"/>
  <c r="U172" i="1"/>
  <c r="U160" i="1"/>
  <c r="U148" i="1"/>
  <c r="U136" i="1"/>
  <c r="U124" i="1"/>
  <c r="U112" i="1"/>
  <c r="U100" i="1"/>
  <c r="U88" i="1"/>
  <c r="U76" i="1"/>
  <c r="U241" i="1"/>
  <c r="U246" i="1"/>
  <c r="U259" i="1"/>
  <c r="U263" i="1"/>
  <c r="U290" i="1"/>
  <c r="U305" i="1"/>
  <c r="U323" i="1"/>
  <c r="U331" i="1"/>
  <c r="U341" i="1"/>
  <c r="U370" i="1"/>
  <c r="U198" i="1"/>
  <c r="U114" i="1"/>
  <c r="U231" i="1"/>
  <c r="U219" i="1"/>
  <c r="U207" i="1"/>
  <c r="U195" i="1"/>
  <c r="U183" i="1"/>
  <c r="U171" i="1"/>
  <c r="U159" i="1"/>
  <c r="U147" i="1"/>
  <c r="U135" i="1"/>
  <c r="U123" i="1"/>
  <c r="U111" i="1"/>
  <c r="U99" i="1"/>
  <c r="U87" i="1"/>
  <c r="U75" i="1"/>
  <c r="U248" i="1"/>
  <c r="U264" i="1"/>
  <c r="U281" i="1"/>
  <c r="U285" i="1"/>
  <c r="U289" i="1"/>
  <c r="U304" i="1"/>
  <c r="U315" i="1"/>
  <c r="U317" i="1"/>
  <c r="U332" i="1"/>
  <c r="U336" i="1"/>
  <c r="U354" i="1"/>
  <c r="U362" i="1"/>
  <c r="U375" i="1"/>
  <c r="U229" i="1"/>
  <c r="U169" i="1"/>
  <c r="U109" i="1"/>
  <c r="U302" i="1"/>
  <c r="U228" i="1"/>
  <c r="U216" i="1"/>
  <c r="U204" i="1"/>
  <c r="U192" i="1"/>
  <c r="U180" i="1"/>
  <c r="U168" i="1"/>
  <c r="U156" i="1"/>
  <c r="U144" i="1"/>
  <c r="U132" i="1"/>
  <c r="U120" i="1"/>
  <c r="U108" i="1"/>
  <c r="U96" i="1"/>
  <c r="U84" i="1"/>
  <c r="U72" i="1"/>
  <c r="U242" i="1"/>
  <c r="U245" i="1"/>
  <c r="U267" i="1"/>
  <c r="U282" i="1"/>
  <c r="U297" i="1"/>
  <c r="U301" i="1"/>
  <c r="U310" i="1"/>
  <c r="U339" i="1"/>
  <c r="U344" i="1"/>
  <c r="U351" i="1"/>
  <c r="U352" i="1"/>
  <c r="U363" i="1"/>
  <c r="U133" i="1"/>
  <c r="U279" i="1"/>
  <c r="U319" i="1"/>
  <c r="U239" i="1"/>
  <c r="U227" i="1"/>
  <c r="U215" i="1"/>
  <c r="U203" i="1"/>
  <c r="U191" i="1"/>
  <c r="U179" i="1"/>
  <c r="U167" i="1"/>
  <c r="U155" i="1"/>
  <c r="U143" i="1"/>
  <c r="U131" i="1"/>
  <c r="U119" i="1"/>
  <c r="U107" i="1"/>
  <c r="U95" i="1"/>
  <c r="U83" i="1"/>
  <c r="U71" i="1"/>
  <c r="U253" i="1"/>
  <c r="U262" i="1"/>
  <c r="U265" i="1"/>
  <c r="U277" i="1"/>
  <c r="U286" i="1"/>
  <c r="U300" i="1"/>
  <c r="U318" i="1"/>
  <c r="U324" i="1"/>
  <c r="U342" i="1"/>
  <c r="U348" i="1"/>
  <c r="U358" i="1"/>
  <c r="U217" i="1"/>
  <c r="U145" i="1"/>
  <c r="U97" i="1"/>
  <c r="U313" i="1"/>
  <c r="U238" i="1"/>
  <c r="U226" i="1"/>
  <c r="U214" i="1"/>
  <c r="U202" i="1"/>
  <c r="U190" i="1"/>
  <c r="U178" i="1"/>
  <c r="U166" i="1"/>
  <c r="U154" i="1"/>
  <c r="U142" i="1"/>
  <c r="U130" i="1"/>
  <c r="U118" i="1"/>
  <c r="U106" i="1"/>
  <c r="U94" i="1"/>
  <c r="U82" i="1"/>
  <c r="U70" i="1"/>
  <c r="U252" i="1"/>
  <c r="U256" i="1"/>
  <c r="U275" i="1"/>
  <c r="U287" i="1"/>
  <c r="U299" i="1"/>
  <c r="U311" i="1"/>
  <c r="U316" i="1"/>
  <c r="U320" i="1"/>
  <c r="U335" i="1"/>
  <c r="U343" i="1"/>
  <c r="U353" i="1"/>
  <c r="U361" i="1"/>
  <c r="U376" i="1"/>
  <c r="U205" i="1"/>
  <c r="U121" i="1"/>
  <c r="U85" i="1"/>
  <c r="U283" i="1"/>
  <c r="U326" i="1"/>
  <c r="U357" i="1"/>
  <c r="U237" i="1"/>
  <c r="U225" i="1"/>
  <c r="U213" i="1"/>
  <c r="U201" i="1"/>
  <c r="U189" i="1"/>
  <c r="U177" i="1"/>
  <c r="U165" i="1"/>
  <c r="U153" i="1"/>
  <c r="U141" i="1"/>
  <c r="U129" i="1"/>
  <c r="U117" i="1"/>
  <c r="U105" i="1"/>
  <c r="U93" i="1"/>
  <c r="U81" i="1"/>
  <c r="U69" i="1"/>
  <c r="U243" i="1"/>
  <c r="U251" i="1"/>
  <c r="U274" i="1"/>
  <c r="U296" i="1"/>
  <c r="U298" i="1"/>
  <c r="U312" i="1"/>
  <c r="U322" i="1"/>
  <c r="U338" i="1"/>
  <c r="U340" i="1"/>
  <c r="U355" i="1"/>
  <c r="U356" i="1"/>
  <c r="U360" i="1"/>
  <c r="U193" i="1"/>
  <c r="U73" i="1"/>
  <c r="U236" i="1"/>
  <c r="U224" i="1"/>
  <c r="U212" i="1"/>
  <c r="U200" i="1"/>
  <c r="U188" i="1"/>
  <c r="U176" i="1"/>
  <c r="U164" i="1"/>
  <c r="U152" i="1"/>
  <c r="U140" i="1"/>
  <c r="U128" i="1"/>
  <c r="U116" i="1"/>
  <c r="U104" i="1"/>
  <c r="U92" i="1"/>
  <c r="U80" i="1"/>
  <c r="U240" i="1"/>
  <c r="U250" i="1"/>
  <c r="U268" i="1"/>
  <c r="U269" i="1"/>
  <c r="U273" i="1"/>
  <c r="U294" i="1"/>
  <c r="U309" i="1"/>
  <c r="U314" i="1"/>
  <c r="U374" i="1"/>
  <c r="U157" i="1"/>
  <c r="U223" i="1"/>
  <c r="U211" i="1"/>
  <c r="U199" i="1"/>
  <c r="U187" i="1"/>
  <c r="U175" i="1"/>
  <c r="U163" i="1"/>
  <c r="U151" i="1"/>
  <c r="U139" i="1"/>
  <c r="U127" i="1"/>
  <c r="U115" i="1"/>
  <c r="U103" i="1"/>
  <c r="U91" i="1"/>
  <c r="U79" i="1"/>
  <c r="U249" i="1"/>
  <c r="U270" i="1"/>
  <c r="U271" i="1"/>
  <c r="U272" i="1"/>
  <c r="U280" i="1"/>
  <c r="U293" i="1"/>
  <c r="U308" i="1"/>
  <c r="U327" i="1"/>
  <c r="U349" i="1"/>
  <c r="U350" i="1"/>
  <c r="U366" i="1"/>
  <c r="U372" i="1"/>
  <c r="U181" i="1"/>
  <c r="U210" i="1"/>
  <c r="U162" i="1"/>
  <c r="U150" i="1"/>
  <c r="U138" i="1"/>
  <c r="U126" i="1"/>
  <c r="U78" i="1"/>
  <c r="U244" i="1"/>
  <c r="U254" i="1"/>
  <c r="U257" i="1"/>
  <c r="U276" i="1"/>
  <c r="U292" i="1"/>
  <c r="U307" i="1"/>
  <c r="U325" i="1"/>
  <c r="U329" i="1"/>
  <c r="U333" i="1"/>
  <c r="U346" i="1"/>
  <c r="U359" i="1"/>
  <c r="U368" i="1"/>
  <c r="U371" i="1"/>
  <c r="T159" i="1"/>
  <c r="S375" i="1"/>
  <c r="S175" i="1"/>
  <c r="S151" i="1"/>
  <c r="S127" i="1"/>
  <c r="S105" i="1"/>
  <c r="R86" i="1"/>
  <c r="R214" i="1"/>
  <c r="R192" i="1"/>
  <c r="S159" i="1"/>
  <c r="S135" i="1"/>
  <c r="T120" i="1"/>
  <c r="S91" i="1"/>
  <c r="S195" i="1"/>
  <c r="T236" i="1"/>
  <c r="T242" i="1"/>
  <c r="S295" i="1"/>
  <c r="R183" i="1"/>
  <c r="T79" i="1"/>
  <c r="T329" i="1"/>
  <c r="S189" i="1"/>
  <c r="S169" i="1"/>
  <c r="S117" i="1"/>
  <c r="S99" i="1"/>
  <c r="S79" i="1"/>
  <c r="T203" i="1"/>
  <c r="S215" i="1"/>
  <c r="R233" i="1"/>
  <c r="R279" i="1"/>
  <c r="R299" i="1"/>
  <c r="T123" i="1"/>
  <c r="S354" i="1"/>
  <c r="R165" i="1"/>
  <c r="S147" i="1"/>
  <c r="S123" i="1"/>
  <c r="S95" i="1"/>
  <c r="R74" i="1"/>
  <c r="R225" i="1"/>
  <c r="S257" i="1"/>
  <c r="S276" i="1"/>
  <c r="S293" i="1"/>
  <c r="S329" i="1"/>
  <c r="R107" i="1"/>
  <c r="T207" i="1"/>
  <c r="S299" i="1"/>
  <c r="R326" i="1"/>
  <c r="T332" i="1"/>
  <c r="T155" i="1"/>
  <c r="T127" i="1"/>
  <c r="T91" i="1"/>
  <c r="S179" i="1"/>
  <c r="S155" i="1"/>
  <c r="S131" i="1"/>
  <c r="T114" i="1"/>
  <c r="T86" i="1"/>
  <c r="T193" i="1"/>
  <c r="T216" i="1"/>
  <c r="S229" i="1"/>
  <c r="S254" i="1"/>
  <c r="R288" i="1"/>
  <c r="T299" i="1"/>
  <c r="S321" i="1"/>
  <c r="S334" i="1"/>
  <c r="T139" i="1"/>
  <c r="T115" i="1"/>
  <c r="S80" i="1"/>
  <c r="T254" i="1"/>
  <c r="S193" i="1"/>
  <c r="T156" i="1"/>
  <c r="T144" i="1"/>
  <c r="T132" i="1"/>
  <c r="S119" i="1"/>
  <c r="T108" i="1"/>
  <c r="T96" i="1"/>
  <c r="T82" i="1"/>
  <c r="R78" i="1"/>
  <c r="R196" i="1"/>
  <c r="S219" i="1"/>
  <c r="R228" i="1"/>
  <c r="R237" i="1"/>
  <c r="T251" i="1"/>
  <c r="R265" i="1"/>
  <c r="T151" i="1"/>
  <c r="T121" i="1"/>
  <c r="R186" i="1"/>
  <c r="T172" i="1"/>
  <c r="S161" i="1"/>
  <c r="T148" i="1"/>
  <c r="T136" i="1"/>
  <c r="T124" i="1"/>
  <c r="S110" i="1"/>
  <c r="T100" i="1"/>
  <c r="T88" i="1"/>
  <c r="S71" i="1"/>
  <c r="T220" i="1"/>
  <c r="T222" i="1"/>
  <c r="R235" i="1"/>
  <c r="S243" i="1"/>
  <c r="T248" i="1"/>
  <c r="S260" i="1"/>
  <c r="T271" i="1"/>
  <c r="T143" i="1"/>
  <c r="S186" i="1"/>
  <c r="T176" i="1"/>
  <c r="T152" i="1"/>
  <c r="T140" i="1"/>
  <c r="T128" i="1"/>
  <c r="S113" i="1"/>
  <c r="R103" i="1"/>
  <c r="T92" i="1"/>
  <c r="T71" i="1"/>
  <c r="T199" i="1"/>
  <c r="S207" i="1"/>
  <c r="R218" i="1"/>
  <c r="S224" i="1"/>
  <c r="S232" i="1"/>
  <c r="T246" i="1"/>
  <c r="S256" i="1"/>
  <c r="R262" i="1"/>
  <c r="S273" i="1"/>
  <c r="S188" i="1"/>
  <c r="R191" i="1"/>
  <c r="T183" i="1"/>
  <c r="R179" i="1"/>
  <c r="R175" i="1"/>
  <c r="T170" i="1"/>
  <c r="T164" i="1"/>
  <c r="S168" i="1"/>
  <c r="R159" i="1"/>
  <c r="R155" i="1"/>
  <c r="R151" i="1"/>
  <c r="R147" i="1"/>
  <c r="R143" i="1"/>
  <c r="R139" i="1"/>
  <c r="R135" i="1"/>
  <c r="R131" i="1"/>
  <c r="R127" i="1"/>
  <c r="R123" i="1"/>
  <c r="R117" i="1"/>
  <c r="T119" i="1"/>
  <c r="T113" i="1"/>
  <c r="T106" i="1"/>
  <c r="S104" i="1"/>
  <c r="R99" i="1"/>
  <c r="R95" i="1"/>
  <c r="R91" i="1"/>
  <c r="S86" i="1"/>
  <c r="T78" i="1"/>
  <c r="S78" i="1"/>
  <c r="R85" i="1"/>
  <c r="R73" i="1"/>
  <c r="T192" i="1"/>
  <c r="S194" i="1"/>
  <c r="S204" i="1"/>
  <c r="T206" i="1"/>
  <c r="T215" i="1"/>
  <c r="S214" i="1"/>
  <c r="R213" i="1"/>
  <c r="T226" i="1"/>
  <c r="S228" i="1"/>
  <c r="S236" i="1"/>
  <c r="T241" i="1"/>
  <c r="T244" i="1"/>
  <c r="R252" i="1"/>
  <c r="R254" i="1"/>
  <c r="R257" i="1"/>
  <c r="T259" i="1"/>
  <c r="R267" i="1"/>
  <c r="R272" i="1"/>
  <c r="R276" i="1"/>
  <c r="S279" i="1"/>
  <c r="R285" i="1"/>
  <c r="T287" i="1"/>
  <c r="T290" i="1"/>
  <c r="S292" i="1"/>
  <c r="T295" i="1"/>
  <c r="R310" i="1"/>
  <c r="S310" i="1"/>
  <c r="T310" i="1"/>
  <c r="R311" i="1"/>
  <c r="S313" i="1"/>
  <c r="S319" i="1"/>
  <c r="R321" i="1"/>
  <c r="S326" i="1"/>
  <c r="R329" i="1"/>
  <c r="T331" i="1"/>
  <c r="T334" i="1"/>
  <c r="R339" i="1"/>
  <c r="T341" i="1"/>
  <c r="S344" i="1"/>
  <c r="S347" i="1"/>
  <c r="R352" i="1"/>
  <c r="R360" i="1"/>
  <c r="T367" i="1"/>
  <c r="R368" i="1"/>
  <c r="S373" i="1"/>
  <c r="T362" i="1"/>
  <c r="S187" i="1"/>
  <c r="R190" i="1"/>
  <c r="T182" i="1"/>
  <c r="T178" i="1"/>
  <c r="T174" i="1"/>
  <c r="R170" i="1"/>
  <c r="R164" i="1"/>
  <c r="S167" i="1"/>
  <c r="T158" i="1"/>
  <c r="T154" i="1"/>
  <c r="T150" i="1"/>
  <c r="T146" i="1"/>
  <c r="T142" i="1"/>
  <c r="T138" i="1"/>
  <c r="T134" i="1"/>
  <c r="T130" i="1"/>
  <c r="T126" i="1"/>
  <c r="S122" i="1"/>
  <c r="S116" i="1"/>
  <c r="T118" i="1"/>
  <c r="T112" i="1"/>
  <c r="R106" i="1"/>
  <c r="S103" i="1"/>
  <c r="T98" i="1"/>
  <c r="T94" i="1"/>
  <c r="T90" i="1"/>
  <c r="T85" i="1"/>
  <c r="T77" i="1"/>
  <c r="S77" i="1"/>
  <c r="R84" i="1"/>
  <c r="R72" i="1"/>
  <c r="T191" i="1"/>
  <c r="R202" i="1"/>
  <c r="S203" i="1"/>
  <c r="T208" i="1"/>
  <c r="T214" i="1"/>
  <c r="S213" i="1"/>
  <c r="R212" i="1"/>
  <c r="S226" i="1"/>
  <c r="S230" i="1"/>
  <c r="R236" i="1"/>
  <c r="S241" i="1"/>
  <c r="S244" i="1"/>
  <c r="T249" i="1"/>
  <c r="T253" i="1"/>
  <c r="S259" i="1"/>
  <c r="T264" i="1"/>
  <c r="S267" i="1"/>
  <c r="T272" i="1"/>
  <c r="R275" i="1"/>
  <c r="R277" i="1"/>
  <c r="T279" i="1"/>
  <c r="S282" i="1"/>
  <c r="R284" i="1"/>
  <c r="T286" i="1"/>
  <c r="S290" i="1"/>
  <c r="T293" i="1"/>
  <c r="R309" i="1"/>
  <c r="S309" i="1"/>
  <c r="T309" i="1"/>
  <c r="S311" i="1"/>
  <c r="T313" i="1"/>
  <c r="R318" i="1"/>
  <c r="T319" i="1"/>
  <c r="R324" i="1"/>
  <c r="T326" i="1"/>
  <c r="S331" i="1"/>
  <c r="S339" i="1"/>
  <c r="S341" i="1"/>
  <c r="R344" i="1"/>
  <c r="T347" i="1"/>
  <c r="S352" i="1"/>
  <c r="R358" i="1"/>
  <c r="S361" i="1"/>
  <c r="T371" i="1"/>
  <c r="T373" i="1"/>
  <c r="T190" i="1"/>
  <c r="T169" i="1"/>
  <c r="S158" i="1"/>
  <c r="S150" i="1"/>
  <c r="S142" i="1"/>
  <c r="S138" i="1"/>
  <c r="S134" i="1"/>
  <c r="S130" i="1"/>
  <c r="S126" i="1"/>
  <c r="R116" i="1"/>
  <c r="T117" i="1"/>
  <c r="T111" i="1"/>
  <c r="T105" i="1"/>
  <c r="S102" i="1"/>
  <c r="S98" i="1"/>
  <c r="S94" i="1"/>
  <c r="S90" i="1"/>
  <c r="S85" i="1"/>
  <c r="T76" i="1"/>
  <c r="S76" i="1"/>
  <c r="R83" i="1"/>
  <c r="R71" i="1"/>
  <c r="T195" i="1"/>
  <c r="R201" i="1"/>
  <c r="R204" i="1"/>
  <c r="S208" i="1"/>
  <c r="T213" i="1"/>
  <c r="S212" i="1"/>
  <c r="R211" i="1"/>
  <c r="R226" i="1"/>
  <c r="R230" i="1"/>
  <c r="T238" i="1"/>
  <c r="S249" i="1"/>
  <c r="S253" i="1"/>
  <c r="T255" i="1"/>
  <c r="R259" i="1"/>
  <c r="S264" i="1"/>
  <c r="T267" i="1"/>
  <c r="R274" i="1"/>
  <c r="S275" i="1"/>
  <c r="S277" i="1"/>
  <c r="R282" i="1"/>
  <c r="S284" i="1"/>
  <c r="T285" i="1"/>
  <c r="R290" i="1"/>
  <c r="T292" i="1"/>
  <c r="R295" i="1"/>
  <c r="R308" i="1"/>
  <c r="S308" i="1"/>
  <c r="T308" i="1"/>
  <c r="T311" i="1"/>
  <c r="R316" i="1"/>
  <c r="S318" i="1"/>
  <c r="S324" i="1"/>
  <c r="T328" i="1"/>
  <c r="R331" i="1"/>
  <c r="T337" i="1"/>
  <c r="T339" i="1"/>
  <c r="R341" i="1"/>
  <c r="T343" i="1"/>
  <c r="T352" i="1"/>
  <c r="S358" i="1"/>
  <c r="S360" i="1"/>
  <c r="T365" i="1"/>
  <c r="S371" i="1"/>
  <c r="R376" i="1"/>
  <c r="S367" i="1"/>
  <c r="R189" i="1"/>
  <c r="T163" i="1"/>
  <c r="S146" i="1"/>
  <c r="T189" i="1"/>
  <c r="R188" i="1"/>
  <c r="R182" i="1"/>
  <c r="R178" i="1"/>
  <c r="R174" i="1"/>
  <c r="R169" i="1"/>
  <c r="R163" i="1"/>
  <c r="S165" i="1"/>
  <c r="R158" i="1"/>
  <c r="R154" i="1"/>
  <c r="R150" i="1"/>
  <c r="R146" i="1"/>
  <c r="R142" i="1"/>
  <c r="R138" i="1"/>
  <c r="R134" i="1"/>
  <c r="R130" i="1"/>
  <c r="R126" i="1"/>
  <c r="S121" i="1"/>
  <c r="S115" i="1"/>
  <c r="S112" i="1"/>
  <c r="T110" i="1"/>
  <c r="R105" i="1"/>
  <c r="R102" i="1"/>
  <c r="R98" i="1"/>
  <c r="R94" i="1"/>
  <c r="R90" i="1"/>
  <c r="T84" i="1"/>
  <c r="T75" i="1"/>
  <c r="S75" i="1"/>
  <c r="R82" i="1"/>
  <c r="R70" i="1"/>
  <c r="T194" i="1"/>
  <c r="R200" i="1"/>
  <c r="R203" i="1"/>
  <c r="R208" i="1"/>
  <c r="T212" i="1"/>
  <c r="S211" i="1"/>
  <c r="R210" i="1"/>
  <c r="T223" i="1"/>
  <c r="T227" i="1"/>
  <c r="T231" i="1"/>
  <c r="S238" i="1"/>
  <c r="R249" i="1"/>
  <c r="R253" i="1"/>
  <c r="S255" i="1"/>
  <c r="S258" i="1"/>
  <c r="T261" i="1"/>
  <c r="R264" i="1"/>
  <c r="R273" i="1"/>
  <c r="T275" i="1"/>
  <c r="T277" i="1"/>
  <c r="T284" i="1"/>
  <c r="R291" i="1"/>
  <c r="R296" i="1"/>
  <c r="R307" i="1"/>
  <c r="S307" i="1"/>
  <c r="T307" i="1"/>
  <c r="S316" i="1"/>
  <c r="T318" i="1"/>
  <c r="R322" i="1"/>
  <c r="T324" i="1"/>
  <c r="S328" i="1"/>
  <c r="S337" i="1"/>
  <c r="S343" i="1"/>
  <c r="R355" i="1"/>
  <c r="T357" i="1"/>
  <c r="T358" i="1"/>
  <c r="T361" i="1"/>
  <c r="S365" i="1"/>
  <c r="R371" i="1"/>
  <c r="S376" i="1"/>
  <c r="S178" i="1"/>
  <c r="S154" i="1"/>
  <c r="T69" i="1"/>
  <c r="T188" i="1"/>
  <c r="T184" i="1"/>
  <c r="T181" i="1"/>
  <c r="T177" i="1"/>
  <c r="T173" i="1"/>
  <c r="T168" i="1"/>
  <c r="T162" i="1"/>
  <c r="S164" i="1"/>
  <c r="T157" i="1"/>
  <c r="T153" i="1"/>
  <c r="T149" i="1"/>
  <c r="T145" i="1"/>
  <c r="T141" i="1"/>
  <c r="T137" i="1"/>
  <c r="T133" i="1"/>
  <c r="T129" i="1"/>
  <c r="T125" i="1"/>
  <c r="R121" i="1"/>
  <c r="R115" i="1"/>
  <c r="R112" i="1"/>
  <c r="T109" i="1"/>
  <c r="T104" i="1"/>
  <c r="T101" i="1"/>
  <c r="T97" i="1"/>
  <c r="T93" i="1"/>
  <c r="T89" i="1"/>
  <c r="S84" i="1"/>
  <c r="T74" i="1"/>
  <c r="S74" i="1"/>
  <c r="R81" i="1"/>
  <c r="T202" i="1"/>
  <c r="S202" i="1"/>
  <c r="R199" i="1"/>
  <c r="T205" i="1"/>
  <c r="T209" i="1"/>
  <c r="T211" i="1"/>
  <c r="S210" i="1"/>
  <c r="T221" i="1"/>
  <c r="S223" i="1"/>
  <c r="S227" i="1"/>
  <c r="S231" i="1"/>
  <c r="R238" i="1"/>
  <c r="S242" i="1"/>
  <c r="T245" i="1"/>
  <c r="T247" i="1"/>
  <c r="T250" i="1"/>
  <c r="R255" i="1"/>
  <c r="R258" i="1"/>
  <c r="S261" i="1"/>
  <c r="R268" i="1"/>
  <c r="R269" i="1"/>
  <c r="S274" i="1"/>
  <c r="T283" i="1"/>
  <c r="S291" i="1"/>
  <c r="R294" i="1"/>
  <c r="S296" i="1"/>
  <c r="T297" i="1"/>
  <c r="R306" i="1"/>
  <c r="S306" i="1"/>
  <c r="T306" i="1"/>
  <c r="R314" i="1"/>
  <c r="T316" i="1"/>
  <c r="S322" i="1"/>
  <c r="R328" i="1"/>
  <c r="R337" i="1"/>
  <c r="R343" i="1"/>
  <c r="T351" i="1"/>
  <c r="S355" i="1"/>
  <c r="S357" i="1"/>
  <c r="T360" i="1"/>
  <c r="T363" i="1"/>
  <c r="R365" i="1"/>
  <c r="R370" i="1"/>
  <c r="R374" i="1"/>
  <c r="R361" i="1"/>
  <c r="S368" i="1"/>
  <c r="S182" i="1"/>
  <c r="S166" i="1"/>
  <c r="S69" i="1"/>
  <c r="T187" i="1"/>
  <c r="S184" i="1"/>
  <c r="S181" i="1"/>
  <c r="S177" i="1"/>
  <c r="S173" i="1"/>
  <c r="R168" i="1"/>
  <c r="R162" i="1"/>
  <c r="S163" i="1"/>
  <c r="S157" i="1"/>
  <c r="S153" i="1"/>
  <c r="S149" i="1"/>
  <c r="S145" i="1"/>
  <c r="S141" i="1"/>
  <c r="S137" i="1"/>
  <c r="S133" i="1"/>
  <c r="S129" i="1"/>
  <c r="S125" i="1"/>
  <c r="S120" i="1"/>
  <c r="R114" i="1"/>
  <c r="S111" i="1"/>
  <c r="S109" i="1"/>
  <c r="T103" i="1"/>
  <c r="S101" i="1"/>
  <c r="S97" i="1"/>
  <c r="S93" i="1"/>
  <c r="S89" i="1"/>
  <c r="T83" i="1"/>
  <c r="T73" i="1"/>
  <c r="S73" i="1"/>
  <c r="R80" i="1"/>
  <c r="T201" i="1"/>
  <c r="S201" i="1"/>
  <c r="R198" i="1"/>
  <c r="S205" i="1"/>
  <c r="S209" i="1"/>
  <c r="T210" i="1"/>
  <c r="R220" i="1"/>
  <c r="S221" i="1"/>
  <c r="R223" i="1"/>
  <c r="R227" i="1"/>
  <c r="R231" i="1"/>
  <c r="T235" i="1"/>
  <c r="T237" i="1"/>
  <c r="R242" i="1"/>
  <c r="S245" i="1"/>
  <c r="S247" i="1"/>
  <c r="S250" i="1"/>
  <c r="R261" i="1"/>
  <c r="T262" i="1"/>
  <c r="T265" i="1"/>
  <c r="S268" i="1"/>
  <c r="S269" i="1"/>
  <c r="S272" i="1"/>
  <c r="R280" i="1"/>
  <c r="T282" i="1"/>
  <c r="T291" i="1"/>
  <c r="S294" i="1"/>
  <c r="T296" i="1"/>
  <c r="S297" i="1"/>
  <c r="R305" i="1"/>
  <c r="S305" i="1"/>
  <c r="T305" i="1"/>
  <c r="S314" i="1"/>
  <c r="T322" i="1"/>
  <c r="R327" i="1"/>
  <c r="T342" i="1"/>
  <c r="T348" i="1"/>
  <c r="S351" i="1"/>
  <c r="T355" i="1"/>
  <c r="R357" i="1"/>
  <c r="S363" i="1"/>
  <c r="R366" i="1"/>
  <c r="R369" i="1"/>
  <c r="R372" i="1"/>
  <c r="S374" i="1"/>
  <c r="S174" i="1"/>
  <c r="R69" i="1"/>
  <c r="T186" i="1"/>
  <c r="R187" i="1"/>
  <c r="R181" i="1"/>
  <c r="R177" i="1"/>
  <c r="R173" i="1"/>
  <c r="T167" i="1"/>
  <c r="T161" i="1"/>
  <c r="S162" i="1"/>
  <c r="R157" i="1"/>
  <c r="R153" i="1"/>
  <c r="R149" i="1"/>
  <c r="R145" i="1"/>
  <c r="R141" i="1"/>
  <c r="R137" i="1"/>
  <c r="R133" i="1"/>
  <c r="R129" i="1"/>
  <c r="R125" i="1"/>
  <c r="R120" i="1"/>
  <c r="S114" i="1"/>
  <c r="R111" i="1"/>
  <c r="R109" i="1"/>
  <c r="R104" i="1"/>
  <c r="R101" i="1"/>
  <c r="R97" i="1"/>
  <c r="R93" i="1"/>
  <c r="R89" i="1"/>
  <c r="S83" i="1"/>
  <c r="T72" i="1"/>
  <c r="S72" i="1"/>
  <c r="R79" i="1"/>
  <c r="T200" i="1"/>
  <c r="S200" i="1"/>
  <c r="R197" i="1"/>
  <c r="R205" i="1"/>
  <c r="R209" i="1"/>
  <c r="S220" i="1"/>
  <c r="R219" i="1"/>
  <c r="R221" i="1"/>
  <c r="T224" i="1"/>
  <c r="T228" i="1"/>
  <c r="T232" i="1"/>
  <c r="S235" i="1"/>
  <c r="S237" i="1"/>
  <c r="R247" i="1"/>
  <c r="R250" i="1"/>
  <c r="T256" i="1"/>
  <c r="T260" i="1"/>
  <c r="S262" i="1"/>
  <c r="S265" i="1"/>
  <c r="T268" i="1"/>
  <c r="T269" i="1"/>
  <c r="R271" i="1"/>
  <c r="S271" i="1"/>
  <c r="S280" i="1"/>
  <c r="S287" i="1"/>
  <c r="T288" i="1"/>
  <c r="T294" i="1"/>
  <c r="R297" i="1"/>
  <c r="R304" i="1"/>
  <c r="S304" i="1"/>
  <c r="T304" i="1"/>
  <c r="T314" i="1"/>
  <c r="T320" i="1"/>
  <c r="R325" i="1"/>
  <c r="S327" i="1"/>
  <c r="R333" i="1"/>
  <c r="T335" i="1"/>
  <c r="S342" i="1"/>
  <c r="R346" i="1"/>
  <c r="S348" i="1"/>
  <c r="R351" i="1"/>
  <c r="T353" i="1"/>
  <c r="R359" i="1"/>
  <c r="R363" i="1"/>
  <c r="S366" i="1"/>
  <c r="S370" i="1"/>
  <c r="S372" i="1"/>
  <c r="T374" i="1"/>
  <c r="T289" i="1"/>
  <c r="S320" i="1"/>
  <c r="T327" i="1"/>
  <c r="S333" i="1"/>
  <c r="S335" i="1"/>
  <c r="T338" i="1"/>
  <c r="T340" i="1"/>
  <c r="R342" i="1"/>
  <c r="S346" i="1"/>
  <c r="R348" i="1"/>
  <c r="S353" i="1"/>
  <c r="T356" i="1"/>
  <c r="S359" i="1"/>
  <c r="R364" i="1"/>
  <c r="T366" i="1"/>
  <c r="S369" i="1"/>
  <c r="T372" i="1"/>
  <c r="R278" i="1"/>
  <c r="R287" i="1"/>
  <c r="R317" i="1"/>
  <c r="S325" i="1"/>
  <c r="S192" i="1"/>
  <c r="T185" i="1"/>
  <c r="R185" i="1"/>
  <c r="S180" i="1"/>
  <c r="S176" i="1"/>
  <c r="S172" i="1"/>
  <c r="T166" i="1"/>
  <c r="T160" i="1"/>
  <c r="S160" i="1"/>
  <c r="S156" i="1"/>
  <c r="S152" i="1"/>
  <c r="S148" i="1"/>
  <c r="S144" i="1"/>
  <c r="S140" i="1"/>
  <c r="S136" i="1"/>
  <c r="S132" i="1"/>
  <c r="S128" i="1"/>
  <c r="S124" i="1"/>
  <c r="R119" i="1"/>
  <c r="R113" i="1"/>
  <c r="R110" i="1"/>
  <c r="S108" i="1"/>
  <c r="T102" i="1"/>
  <c r="S100" i="1"/>
  <c r="S96" i="1"/>
  <c r="S92" i="1"/>
  <c r="S88" i="1"/>
  <c r="S82" i="1"/>
  <c r="T70" i="1"/>
  <c r="S70" i="1"/>
  <c r="R77" i="1"/>
  <c r="T198" i="1"/>
  <c r="S198" i="1"/>
  <c r="R195" i="1"/>
  <c r="S206" i="1"/>
  <c r="T219" i="1"/>
  <c r="S218" i="1"/>
  <c r="R217" i="1"/>
  <c r="S222" i="1"/>
  <c r="R224" i="1"/>
  <c r="T229" i="1"/>
  <c r="R232" i="1"/>
  <c r="T234" i="1"/>
  <c r="T239" i="1"/>
  <c r="T240" i="1"/>
  <c r="R243" i="1"/>
  <c r="S246" i="1"/>
  <c r="S248" i="1"/>
  <c r="S251" i="1"/>
  <c r="R256" i="1"/>
  <c r="R260" i="1"/>
  <c r="T263" i="1"/>
  <c r="T274" i="1"/>
  <c r="S278" i="1"/>
  <c r="S288" i="1"/>
  <c r="T298" i="1"/>
  <c r="R302" i="1"/>
  <c r="S302" i="1"/>
  <c r="T302" i="1"/>
  <c r="S312" i="1"/>
  <c r="S317" i="1"/>
  <c r="R320" i="1"/>
  <c r="R323" i="1"/>
  <c r="T325" i="1"/>
  <c r="S330" i="1"/>
  <c r="T333" i="1"/>
  <c r="R335" i="1"/>
  <c r="S338" i="1"/>
  <c r="S340" i="1"/>
  <c r="T345" i="1"/>
  <c r="T346" i="1"/>
  <c r="R353" i="1"/>
  <c r="S356" i="1"/>
  <c r="T359" i="1"/>
  <c r="S364" i="1"/>
  <c r="T370" i="1"/>
  <c r="T280" i="1"/>
  <c r="R303" i="1"/>
  <c r="T312" i="1"/>
  <c r="T330" i="1"/>
  <c r="S191" i="1"/>
  <c r="S185" i="1"/>
  <c r="R184" i="1"/>
  <c r="R180" i="1"/>
  <c r="R176" i="1"/>
  <c r="R172" i="1"/>
  <c r="R166" i="1"/>
  <c r="S171" i="1"/>
  <c r="R160" i="1"/>
  <c r="R156" i="1"/>
  <c r="R152" i="1"/>
  <c r="R148" i="1"/>
  <c r="R144" i="1"/>
  <c r="R140" i="1"/>
  <c r="R136" i="1"/>
  <c r="R132" i="1"/>
  <c r="R128" i="1"/>
  <c r="R124" i="1"/>
  <c r="S118" i="1"/>
  <c r="T122" i="1"/>
  <c r="T116" i="1"/>
  <c r="R108" i="1"/>
  <c r="S107" i="1"/>
  <c r="R100" i="1"/>
  <c r="R96" i="1"/>
  <c r="R92" i="1"/>
  <c r="T87" i="1"/>
  <c r="T81" i="1"/>
  <c r="S81" i="1"/>
  <c r="R88" i="1"/>
  <c r="R76" i="1"/>
  <c r="T197" i="1"/>
  <c r="S197" i="1"/>
  <c r="R194" i="1"/>
  <c r="R207" i="1"/>
  <c r="T218" i="1"/>
  <c r="S217" i="1"/>
  <c r="R216" i="1"/>
  <c r="R222" i="1"/>
  <c r="T225" i="1"/>
  <c r="R229" i="1"/>
  <c r="T233" i="1"/>
  <c r="S234" i="1"/>
  <c r="S239" i="1"/>
  <c r="S240" i="1"/>
  <c r="R246" i="1"/>
  <c r="R248" i="1"/>
  <c r="R251" i="1"/>
  <c r="S263" i="1"/>
  <c r="T266" i="1"/>
  <c r="T270" i="1"/>
  <c r="T273" i="1"/>
  <c r="T278" i="1"/>
  <c r="R281" i="1"/>
  <c r="R283" i="1"/>
  <c r="R286" i="1"/>
  <c r="S289" i="1"/>
  <c r="R293" i="1"/>
  <c r="S298" i="1"/>
  <c r="R301" i="1"/>
  <c r="S301" i="1"/>
  <c r="T301" i="1"/>
  <c r="R312" i="1"/>
  <c r="T315" i="1"/>
  <c r="T317" i="1"/>
  <c r="S323" i="1"/>
  <c r="R330" i="1"/>
  <c r="R332" i="1"/>
  <c r="R336" i="1"/>
  <c r="R338" i="1"/>
  <c r="R340" i="1"/>
  <c r="S345" i="1"/>
  <c r="T349" i="1"/>
  <c r="T350" i="1"/>
  <c r="R354" i="1"/>
  <c r="R356" i="1"/>
  <c r="R362" i="1"/>
  <c r="T364" i="1"/>
  <c r="T369" i="1"/>
  <c r="R375" i="1"/>
  <c r="T377" i="1"/>
  <c r="I54" i="1"/>
</calcChain>
</file>

<file path=xl/sharedStrings.xml><?xml version="1.0" encoding="utf-8"?>
<sst xmlns="http://schemas.openxmlformats.org/spreadsheetml/2006/main" count="391" uniqueCount="379">
  <si>
    <t>2007 Aug</t>
  </si>
  <si>
    <t>2007 Feb</t>
  </si>
  <si>
    <t>2006 Apr</t>
  </si>
  <si>
    <t>2006 Jan</t>
  </si>
  <si>
    <t>2006 Feb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</si>
  <si>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</si>
  <si>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</si>
  <si>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</si>
  <si>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</si>
  <si>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</si>
  <si>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</si>
  <si>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</si>
  <si>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</si>
  <si>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</si>
  <si>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</si>
  <si>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</si>
  <si>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</si>
  <si>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</si>
  <si>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</si>
  <si>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</si>
  <si>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</si>
  <si>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</si>
  <si>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</si>
  <si>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</si>
  <si>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</si>
  <si>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</si>
  <si>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</si>
  <si>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</si>
  <si>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</si>
  <si>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</si>
  <si>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</si>
  <si>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</si>
  <si>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</si>
  <si>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</si>
  <si>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</si>
  <si>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</si>
  <si>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</si>
  <si>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</si>
  <si>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</si>
  <si>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</si>
  <si>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</si>
  <si>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</si>
  <si>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</si>
  <si>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</si>
  <si>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</si>
  <si>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</si>
  <si>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</si>
  <si>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</si>
  <si>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</si>
  <si>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</si>
  <si>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</si>
  <si>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</si>
  <si>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</si>
  <si>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</si>
  <si>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</si>
  <si>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</si>
  <si>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</si>
  <si>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</si>
  <si>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</si>
  <si>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</si>
  <si>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</si>
  <si>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</si>
  <si>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</si>
  <si>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</si>
  <si>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</si>
  <si>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</si>
  <si>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</si>
  <si>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</si>
  <si>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</si>
  <si>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</si>
  <si>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</si>
  <si>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</si>
  <si>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</si>
  <si>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</si>
  <si>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</si>
  <si>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</si>
  <si>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</si>
  <si>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</si>
  <si>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</si>
  <si>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</si>
  <si>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</si>
  <si>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</si>
  <si>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</si>
  <si>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</si>
  <si>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</si>
  <si>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</si>
  <si>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</si>
  <si>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</si>
  <si>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</si>
  <si>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</si>
  <si>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</si>
  <si>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</si>
  <si>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</si>
  <si>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</si>
  <si>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</si>
  <si>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</si>
  <si>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</si>
  <si>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</si>
  <si>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</si>
  <si>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</si>
  <si>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</si>
  <si>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</si>
  <si>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</si>
  <si>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</si>
  <si>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</si>
  <si>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</si>
  <si>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</si>
  <si>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</si>
  <si>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</si>
  <si>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</si>
  <si>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</si>
  <si>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</si>
  <si>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</si>
  <si>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</si>
  <si>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</si>
  <si>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</si>
  <si>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</si>
  <si>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</si>
  <si>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</si>
  <si>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</si>
  <si>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</si>
  <si>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</si>
  <si>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</si>
  <si>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</si>
  <si>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</si>
  <si>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</si>
  <si>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</si>
  <si>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</si>
  <si>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Seasonally Adjusted</t>
  </si>
  <si>
    <t>Percent Change</t>
  </si>
  <si>
    <t>2005 Apr</t>
  </si>
  <si>
    <t>2005 May</t>
  </si>
  <si>
    <t>2005 Jun</t>
  </si>
  <si>
    <t>2005 Jul</t>
  </si>
  <si>
    <t>2005 Aug</t>
  </si>
  <si>
    <t>2005 Sep</t>
  </si>
  <si>
    <t>Austin</t>
  </si>
  <si>
    <t>Dallas</t>
  </si>
  <si>
    <t>Houston</t>
  </si>
  <si>
    <t>San Antonio</t>
  </si>
  <si>
    <t>Ft.Worth</t>
  </si>
  <si>
    <t>2005 Oct</t>
  </si>
  <si>
    <t>2005 Nov</t>
  </si>
  <si>
    <t>2005 Dec</t>
  </si>
  <si>
    <t>2006 Mar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</si>
  <si>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</si>
  <si>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</si>
  <si>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</si>
  <si>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</si>
  <si>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</si>
  <si>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</si>
  <si>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</si>
  <si>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</si>
  <si>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</si>
  <si>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Percent Change, 12-Month Moving Average</t>
  </si>
  <si>
    <t>2007 Mar</t>
  </si>
  <si>
    <t>2007 Apr</t>
  </si>
  <si>
    <t>2007 May</t>
  </si>
  <si>
    <t>2007 Jun</t>
  </si>
  <si>
    <t>2007 Jul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</si>
  <si>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</si>
  <si>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</si>
  <si>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</si>
  <si>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</si>
  <si>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</si>
  <si>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</si>
  <si>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</si>
  <si>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</si>
  <si>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</si>
  <si>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</si>
  <si>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</si>
  <si>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</si>
  <si>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</si>
  <si>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</si>
  <si>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</si>
  <si>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</si>
  <si>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</si>
  <si>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</si>
  <si>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</si>
  <si>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</si>
  <si>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</si>
  <si>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Metro Business Cycle Index, Oct. 1980=100</t>
  </si>
  <si>
    <t>Business Cycle Indexes</t>
  </si>
  <si>
    <t>Texas</t>
  </si>
  <si>
    <t>2009 Jun</t>
  </si>
  <si>
    <t>2009 Jul</t>
  </si>
  <si>
    <t>2009 Aug</t>
  </si>
  <si>
    <t>2009 Sep</t>
  </si>
  <si>
    <t>Texas Leading Index, 1987=100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</si>
  <si>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</si>
  <si>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</si>
  <si>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</si>
  <si>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</si>
  <si>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</si>
  <si>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</si>
  <si>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</si>
  <si>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</si>
  <si>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</si>
  <si>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</si>
  <si>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</si>
  <si>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</si>
  <si>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</si>
  <si>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</si>
  <si>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</si>
  <si>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</si>
  <si>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</si>
  <si>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Texas Leading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</si>
  <si>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</si>
  <si>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</si>
  <si>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</si>
  <si>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</si>
  <si>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</si>
  <si>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</si>
  <si>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</si>
  <si>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</si>
  <si>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</si>
  <si>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</si>
  <si>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</si>
  <si>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</si>
  <si>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</si>
  <si>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</si>
  <si>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</si>
  <si>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</si>
  <si>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</si>
  <si>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</si>
  <si>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</si>
  <si>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</si>
  <si>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</si>
  <si>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</si>
  <si>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</si>
  <si>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</si>
  <si>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</si>
  <si>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</si>
  <si>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</si>
  <si>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</si>
  <si>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</si>
  <si>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</si>
  <si>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</si>
  <si>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</si>
  <si>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</si>
  <si>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</si>
  <si>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</si>
  <si>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</si>
  <si>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</si>
  <si>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</si>
  <si>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</si>
  <si>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</si>
  <si>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</si>
  <si>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</si>
  <si>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</si>
  <si>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</si>
  <si>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</si>
  <si>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</si>
  <si>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</si>
  <si>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</si>
  <si>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</si>
  <si>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</si>
  <si>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Aug</t>
  </si>
  <si>
    <t>2015 Sep</t>
  </si>
  <si>
    <t>2015 Oct</t>
  </si>
  <si>
    <t>2015 Nov</t>
  </si>
  <si>
    <t>2015 Dec</t>
  </si>
  <si>
    <t>2016 Jan</t>
  </si>
  <si>
    <t>2016 Feb</t>
  </si>
  <si>
    <t>Texas Business Cycle Index, Jan. 1987=100</t>
  </si>
  <si>
    <t>2016 Mar</t>
  </si>
  <si>
    <t>2016 Apr</t>
  </si>
  <si>
    <t>2016 May</t>
  </si>
  <si>
    <t>Federal Reserve Bank of Dallas</t>
  </si>
  <si>
    <t>Source:</t>
  </si>
  <si>
    <t>2016 Jun</t>
  </si>
  <si>
    <t>2015 Jul</t>
  </si>
  <si>
    <t>2015 Jun</t>
  </si>
  <si>
    <t>2012 Jul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</si>
  <si>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</si>
  <si>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</si>
  <si>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</si>
  <si>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</si>
  <si>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</si>
  <si>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</si>
  <si>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</si>
  <si>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</si>
  <si>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</si>
  <si>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</si>
  <si>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</si>
  <si>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</si>
  <si>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</si>
  <si>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</si>
  <si>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</si>
  <si>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</si>
  <si>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</si>
  <si>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</si>
  <si>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</si>
  <si>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</si>
  <si>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</si>
  <si>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</si>
  <si>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</si>
  <si>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</si>
  <si>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</si>
  <si>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</si>
  <si>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</si>
  <si>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</si>
  <si>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</si>
  <si>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</si>
  <si>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</si>
  <si>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</si>
  <si>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</si>
  <si>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</si>
  <si>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</si>
  <si>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</si>
  <si>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</si>
  <si>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</si>
  <si>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</si>
  <si>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</si>
  <si>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</si>
  <si>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</si>
  <si>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</si>
  <si>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</si>
  <si>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</si>
  <si>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</si>
  <si>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</si>
  <si>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</si>
  <si>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</si>
  <si>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</si>
  <si>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</si>
  <si>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</si>
  <si>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</si>
  <si>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</si>
  <si>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</si>
  <si>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</si>
  <si>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</si>
  <si>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</si>
  <si>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</si>
  <si>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</si>
  <si>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</si>
  <si>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</si>
  <si>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</si>
  <si>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</si>
  <si>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</si>
  <si>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</si>
  <si>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</si>
  <si>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</si>
  <si>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</si>
  <si>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</si>
  <si>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</si>
  <si>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</si>
  <si>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</si>
  <si>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</si>
  <si>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</si>
  <si>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</si>
  <si>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</si>
  <si>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</si>
  <si>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YTD</t>
  </si>
  <si>
    <t>2023 Jan</t>
  </si>
  <si>
    <t>2023 Feb</t>
  </si>
  <si>
    <t>2023 Mar</t>
  </si>
  <si>
    <t>2023 Apr</t>
  </si>
  <si>
    <t>2023 May</t>
  </si>
  <si>
    <t>2023 Jun</t>
  </si>
  <si>
    <t>https://www.dallasfed.org/research/econdata#regional</t>
  </si>
  <si>
    <t>2023 Jul</t>
  </si>
  <si>
    <t>2023 Aug</t>
  </si>
  <si>
    <t>2023 Sep</t>
  </si>
  <si>
    <t>2023 Oct</t>
  </si>
  <si>
    <t>2023 Nov</t>
  </si>
  <si>
    <t>OA update:</t>
  </si>
  <si>
    <t>Opportunity Austin</t>
  </si>
  <si>
    <t>200 W 6th St., Suite 1750</t>
  </si>
  <si>
    <t>Austin, TX 78701</t>
  </si>
  <si>
    <t>512.254.4522</t>
  </si>
  <si>
    <t>www.opportunityaustin.com</t>
  </si>
  <si>
    <t>2023 Dec</t>
  </si>
  <si>
    <t>2024 YTD</t>
  </si>
  <si>
    <t>2024 Jan</t>
  </si>
  <si>
    <t>2024 Feb</t>
  </si>
  <si>
    <t>2024 Mar</t>
  </si>
  <si>
    <t>2024 Apr</t>
  </si>
  <si>
    <t>June 24, 2024</t>
  </si>
  <si>
    <t>2024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</si>
</sst>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%"/>
    <numFmt numFmtId="166" formatCode="_(* #,##0.0_);_(* \(#,##0.0\);_(* &quot;-&quot;??_);_(@_)"/>
    <numFmt numFmtId="167" formatCode="0.0"/>
  </numFmts>
  <fonts count="3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11"/>
      <color theme="0"/>
      <name val="Barlow"/>
      <family val="2"/>
      <scheme val="minor"/>
    </font>
    <font>
      <sz val="11"/>
      <color rgb="FF9C0006"/>
      <name val="Barlow"/>
      <family val="2"/>
      <scheme val="minor"/>
    </font>
    <font>
      <b/>
      <sz val="11"/>
      <color rgb="FFFA7D00"/>
      <name val="Barlow"/>
      <family val="2"/>
      <scheme val="minor"/>
    </font>
    <font>
      <b/>
      <sz val="11"/>
      <color theme="0"/>
      <name val="Barlow"/>
      <family val="2"/>
      <scheme val="minor"/>
    </font>
    <font>
      <i/>
      <sz val="11"/>
      <color rgb="FF7F7F7F"/>
      <name val="Barlow"/>
      <family val="2"/>
      <scheme val="minor"/>
    </font>
    <font>
      <sz val="11"/>
      <color rgb="FF006100"/>
      <name val="Barlow"/>
      <family val="2"/>
      <scheme val="minor"/>
    </font>
    <font>
      <b/>
      <sz val="15"/>
      <color theme="3"/>
      <name val="Barlow"/>
      <family val="2"/>
      <scheme val="minor"/>
    </font>
    <font>
      <b/>
      <sz val="13"/>
      <color theme="3"/>
      <name val="Barlow"/>
      <family val="2"/>
      <scheme val="minor"/>
    </font>
    <font>
      <b/>
      <sz val="11"/>
      <color theme="3"/>
      <name val="Barlow"/>
      <family val="2"/>
      <scheme val="minor"/>
    </font>
    <font>
      <sz val="11"/>
      <color rgb="FF3F3F76"/>
      <name val="Barlow"/>
      <family val="2"/>
      <scheme val="minor"/>
    </font>
    <font>
      <sz val="11"/>
      <color rgb="FFFA7D00"/>
      <name val="Barlow"/>
      <family val="2"/>
      <scheme val="minor"/>
    </font>
    <font>
      <sz val="11"/>
      <color rgb="FF9C6500"/>
      <name val="Barlow"/>
      <family val="2"/>
      <scheme val="minor"/>
    </font>
    <font>
      <b/>
      <sz val="11"/>
      <color rgb="FF3F3F3F"/>
      <name val="Barlow"/>
      <family val="2"/>
      <scheme val="minor"/>
    </font>
    <font>
      <b/>
      <sz val="18"/>
      <color theme="3"/>
      <name val="Barlow Condensed"/>
      <family val="2"/>
      <scheme val="major"/>
    </font>
    <font>
      <b/>
      <sz val="11"/>
      <color theme="1"/>
      <name val="Barlow"/>
      <family val="2"/>
      <scheme val="minor"/>
    </font>
    <font>
      <sz val="11"/>
      <color rgb="FFFF0000"/>
      <name val="Barlow"/>
      <family val="2"/>
      <scheme val="minor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10"/>
      <name val="Aptos"/>
      <family val="2"/>
    </font>
    <font>
      <sz val="11"/>
      <color rgb="FF000000"/>
      <name val="Aptos"/>
      <family val="2"/>
    </font>
    <font>
      <u/>
      <sz val="8"/>
      <color indexed="12"/>
      <name val="Aptos"/>
      <family val="2"/>
    </font>
    <font>
      <b/>
      <sz val="8"/>
      <name val="Barlow"/>
      <scheme val="minor"/>
    </font>
    <font>
      <sz val="8"/>
      <color theme="1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" applyNumberFormat="0" applyAlignment="0" applyProtection="0"/>
    <xf numFmtId="0" fontId="9" fillId="28" borderId="2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7" applyNumberFormat="0" applyFont="0" applyAlignment="0" applyProtection="0"/>
    <xf numFmtId="0" fontId="18" fillId="27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166" fontId="4" fillId="0" borderId="0" xfId="28" applyNumberFormat="1" applyFont="1"/>
    <xf numFmtId="10" fontId="4" fillId="0" borderId="0" xfId="0" applyNumberFormat="1" applyFont="1"/>
    <xf numFmtId="0" fontId="4" fillId="0" borderId="0" xfId="0" applyFont="1"/>
    <xf numFmtId="165" fontId="4" fillId="0" borderId="0" xfId="42" applyNumberFormat="1" applyFont="1"/>
    <xf numFmtId="0" fontId="22" fillId="0" borderId="0" xfId="0" applyFont="1"/>
    <xf numFmtId="166" fontId="23" fillId="0" borderId="0" xfId="28" applyNumberFormat="1" applyFont="1"/>
    <xf numFmtId="10" fontId="23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35" applyFont="1" applyAlignment="1" applyProtection="1"/>
    <xf numFmtId="166" fontId="23" fillId="0" borderId="0" xfId="28" quotePrefix="1" applyNumberFormat="1" applyFont="1"/>
    <xf numFmtId="166" fontId="23" fillId="0" borderId="0" xfId="28" applyNumberFormat="1" applyFont="1" applyAlignment="1">
      <alignment horizontal="center" vertical="center" wrapText="1"/>
    </xf>
    <xf numFmtId="10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3" fontId="23" fillId="0" borderId="0" xfId="28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166" fontId="27" fillId="0" borderId="0" xfId="28" applyNumberFormat="1" applyFont="1" applyFill="1" applyBorder="1"/>
    <xf numFmtId="10" fontId="26" fillId="0" borderId="0" xfId="0" applyNumberFormat="1" applyFont="1"/>
    <xf numFmtId="0" fontId="26" fillId="0" borderId="0" xfId="0" applyFont="1"/>
    <xf numFmtId="0" fontId="28" fillId="0" borderId="0" xfId="0" applyFont="1"/>
    <xf numFmtId="164" fontId="26" fillId="0" borderId="0" xfId="42" applyNumberFormat="1" applyFont="1"/>
    <xf numFmtId="2" fontId="26" fillId="0" borderId="0" xfId="0" applyNumberFormat="1" applyFont="1" applyAlignment="1">
      <alignment wrapText="1"/>
    </xf>
    <xf numFmtId="0" fontId="29" fillId="0" borderId="0" xfId="0" applyFont="1"/>
    <xf numFmtId="167" fontId="26" fillId="0" borderId="0" xfId="0" applyNumberFormat="1" applyFont="1"/>
    <xf numFmtId="166" fontId="26" fillId="0" borderId="0" xfId="28" applyNumberFormat="1" applyFont="1"/>
    <xf numFmtId="10" fontId="26" fillId="0" borderId="0" xfId="42" applyNumberFormat="1" applyFont="1"/>
    <xf numFmtId="43" fontId="26" fillId="0" borderId="0" xfId="28" applyFont="1"/>
    <xf numFmtId="166" fontId="26" fillId="0" borderId="0" xfId="28" applyNumberFormat="1" applyFont="1" applyAlignment="1">
      <alignment horizontal="right"/>
    </xf>
    <xf numFmtId="10" fontId="26" fillId="0" borderId="0" xfId="0" applyNumberFormat="1" applyFont="1" applyAlignment="1">
      <alignment horizontal="right"/>
    </xf>
    <xf numFmtId="165" fontId="26" fillId="0" borderId="0" xfId="42" applyNumberFormat="1" applyFont="1"/>
    <xf numFmtId="165" fontId="26" fillId="0" borderId="0" xfId="0" applyNumberFormat="1" applyFont="1"/>
    <xf numFmtId="0" fontId="30" fillId="0" borderId="0" xfId="35" applyFont="1" applyAlignment="1" applyProtection="1"/>
    <xf numFmtId="0" fontId="31" fillId="0" borderId="0" xfId="0" applyFont="1"/>
    <xf numFmtId="167" fontId="32" fillId="0" borderId="0" xfId="0" applyNumberFormat="1" applyFont="1"/>
    <xf numFmtId="166" fontId="23" fillId="0" borderId="0" xfId="28" applyNumberFormat="1" applyFont="1" applyAlignment="1">
      <alignment horizontal="center" vertical="center"/>
    </xf>
    <xf numFmtId="166" fontId="23" fillId="0" borderId="0" xfId="28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0" fontId="23" fillId="0" borderId="0" xfId="0" applyNumberFormat="1" applyFont="1" applyAlignment="1">
      <alignment horizontal="center" vertical="center"/>
    </xf>
  </cellXfs>
  <cellStyles count="4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rmal 4" xfId="39" xr:uid="{00000000-0005-0000-0000-000027000000}"/>
    <cellStyle name="Note 2" xfId="40" xr:uid="{00000000-0005-0000-0000-000028000000}"/>
    <cellStyle name="Output 2" xfId="41" xr:uid="{00000000-0005-0000-0000-000029000000}"/>
    <cellStyle name="Percent" xfId="42" builtinId="5"/>
    <cellStyle name="Title" xfId="43" builtinId="15" customBuiltin="1"/>
    <cellStyle name="Total 2" xfId="44" xr:uid="{00000000-0005-0000-0000-00002C000000}"/>
    <cellStyle name="Warning Text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Metro Business Cycle Index, Oct. 1980=100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Data!$B$6</c:f>
              <c:strCache>
                <c:ptCount val="1"/>
                <c:pt idx="0">
                  <c:v> Austin </c:v>
                </c:pt>
              </c:strCache>
            </c:strRef>
          </c:tx>
          <c:marker>
            <c:symbol val="none"/>
          </c:marker>
          <c:cat>
            <c:numRef>
              <c:f>Data!$A$7:$A$51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Data!$B$7:$B$51</c:f>
              <c:numCache>
                <c:formatCode>_(* #,##0.0_);_(* \(#,##0.0\);_(* "-"??_);_(@_)</c:formatCode>
                <c:ptCount val="45"/>
                <c:pt idx="0">
                  <c:v>92.929130857882186</c:v>
                </c:pt>
                <c:pt idx="1">
                  <c:v>98.063253225431367</c:v>
                </c:pt>
                <c:pt idx="2">
                  <c:v>106.22921438430207</c:v>
                </c:pt>
                <c:pt idx="3">
                  <c:v>111.48557212171522</c:v>
                </c:pt>
                <c:pt idx="4">
                  <c:v>123.22199754388659</c:v>
                </c:pt>
                <c:pt idx="5">
                  <c:v>144.59858623283034</c:v>
                </c:pt>
                <c:pt idx="6">
                  <c:v>160.04695907026911</c:v>
                </c:pt>
                <c:pt idx="7">
                  <c:v>160.04863889426198</c:v>
                </c:pt>
                <c:pt idx="8">
                  <c:v>155.05547326937798</c:v>
                </c:pt>
                <c:pt idx="9">
                  <c:v>162.2761423988072</c:v>
                </c:pt>
                <c:pt idx="10">
                  <c:v>166.92159892172751</c:v>
                </c:pt>
                <c:pt idx="11">
                  <c:v>176.58159206735414</c:v>
                </c:pt>
                <c:pt idx="12">
                  <c:v>184.19952968861401</c:v>
                </c:pt>
                <c:pt idx="13">
                  <c:v>197.16611838801859</c:v>
                </c:pt>
                <c:pt idx="14">
                  <c:v>215.63967560357892</c:v>
                </c:pt>
                <c:pt idx="15">
                  <c:v>234.26468963866839</c:v>
                </c:pt>
                <c:pt idx="16">
                  <c:v>255.00720111049668</c:v>
                </c:pt>
                <c:pt idx="17">
                  <c:v>270.54470241159839</c:v>
                </c:pt>
                <c:pt idx="18">
                  <c:v>287.87720580786583</c:v>
                </c:pt>
                <c:pt idx="19">
                  <c:v>313.97820316970848</c:v>
                </c:pt>
                <c:pt idx="20">
                  <c:v>340.56190863854056</c:v>
                </c:pt>
                <c:pt idx="21">
                  <c:v>363.133087403253</c:v>
                </c:pt>
                <c:pt idx="22">
                  <c:v>363.19817291036151</c:v>
                </c:pt>
                <c:pt idx="23">
                  <c:v>354.88332044691805</c:v>
                </c:pt>
                <c:pt idx="24">
                  <c:v>358.1377640880591</c:v>
                </c:pt>
                <c:pt idx="25">
                  <c:v>377.71310661815306</c:v>
                </c:pt>
                <c:pt idx="26">
                  <c:v>405.50945418568773</c:v>
                </c:pt>
                <c:pt idx="27">
                  <c:v>438.71893537983186</c:v>
                </c:pt>
                <c:pt idx="28">
                  <c:v>477.38224639013697</c:v>
                </c:pt>
                <c:pt idx="29">
                  <c:v>498.58971897024816</c:v>
                </c:pt>
                <c:pt idx="30">
                  <c:v>488.59409044931618</c:v>
                </c:pt>
                <c:pt idx="31">
                  <c:v>507.84457061692001</c:v>
                </c:pt>
                <c:pt idx="32">
                  <c:v>541.29135755226184</c:v>
                </c:pt>
                <c:pt idx="33">
                  <c:v>583.20996217603704</c:v>
                </c:pt>
                <c:pt idx="34">
                  <c:v>631.42065062581344</c:v>
                </c:pt>
                <c:pt idx="35">
                  <c:v>684.94714861714931</c:v>
                </c:pt>
                <c:pt idx="36">
                  <c:v>744.92852542481626</c:v>
                </c:pt>
                <c:pt idx="37">
                  <c:v>798.81072665765987</c:v>
                </c:pt>
                <c:pt idx="38">
                  <c:v>852.10716918938726</c:v>
                </c:pt>
                <c:pt idx="39">
                  <c:v>915.23735092094955</c:v>
                </c:pt>
                <c:pt idx="40">
                  <c:v>986.0140408965641</c:v>
                </c:pt>
                <c:pt idx="41">
                  <c:v>961.33374171859452</c:v>
                </c:pt>
                <c:pt idx="42">
                  <c:v>1085.8538075097333</c:v>
                </c:pt>
                <c:pt idx="43">
                  <c:v>1240.2258636305739</c:v>
                </c:pt>
                <c:pt idx="44">
                  <c:v>1330.7379556561866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D-4A9A-9BFE-9E58204EA642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 Dallas </c:v>
                </c:pt>
              </c:strCache>
            </c:strRef>
          </c:tx>
          <c:marker>
            <c:symbol val="none"/>
          </c:marker>
          <c:cat>
            <c:numRef>
              <c:f>Data!$A$7:$A$51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Data!$C$7:$C$51</c:f>
              <c:numCache>
                <c:formatCode>_(* #,##0.0_);_(* \(#,##0.0\);_(* "-"??_);_(@_)</c:formatCode>
                <c:ptCount val="45"/>
                <c:pt idx="0">
                  <c:v>92.785330014542197</c:v>
                </c:pt>
                <c:pt idx="1">
                  <c:v>98.435063516678341</c:v>
                </c:pt>
                <c:pt idx="2">
                  <c:v>104.15244665804828</c:v>
                </c:pt>
                <c:pt idx="3">
                  <c:v>107.31276620346735</c:v>
                </c:pt>
                <c:pt idx="4">
                  <c:v>113.25458827498487</c:v>
                </c:pt>
                <c:pt idx="5">
                  <c:v>130.42822867062139</c:v>
                </c:pt>
                <c:pt idx="6">
                  <c:v>140.79516364666011</c:v>
                </c:pt>
                <c:pt idx="7">
                  <c:v>142.09562682933594</c:v>
                </c:pt>
                <c:pt idx="8">
                  <c:v>139.35172277273332</c:v>
                </c:pt>
                <c:pt idx="9">
                  <c:v>146.20853931953454</c:v>
                </c:pt>
                <c:pt idx="10">
                  <c:v>149.5809495858565</c:v>
                </c:pt>
                <c:pt idx="11">
                  <c:v>154.04191104247559</c:v>
                </c:pt>
                <c:pt idx="12">
                  <c:v>153.36352052951537</c:v>
                </c:pt>
                <c:pt idx="13">
                  <c:v>154.14068780473474</c:v>
                </c:pt>
                <c:pt idx="14">
                  <c:v>161.66220245480943</c:v>
                </c:pt>
                <c:pt idx="15">
                  <c:v>171.79954560650538</c:v>
                </c:pt>
                <c:pt idx="16">
                  <c:v>183.60905605176811</c:v>
                </c:pt>
                <c:pt idx="17">
                  <c:v>196.03966904821371</c:v>
                </c:pt>
                <c:pt idx="18">
                  <c:v>213.77688402504646</c:v>
                </c:pt>
                <c:pt idx="19">
                  <c:v>230.95892310485465</c:v>
                </c:pt>
                <c:pt idx="20">
                  <c:v>245.1375000875328</c:v>
                </c:pt>
                <c:pt idx="21">
                  <c:v>258.64478600362787</c:v>
                </c:pt>
                <c:pt idx="22">
                  <c:v>260.46230102094609</c:v>
                </c:pt>
                <c:pt idx="23">
                  <c:v>250.50354944912647</c:v>
                </c:pt>
                <c:pt idx="24">
                  <c:v>248.59734520121492</c:v>
                </c:pt>
                <c:pt idx="25">
                  <c:v>258.98154541708647</c:v>
                </c:pt>
                <c:pt idx="26">
                  <c:v>275.17968916263732</c:v>
                </c:pt>
                <c:pt idx="27">
                  <c:v>295.97642823944585</c:v>
                </c:pt>
                <c:pt idx="28">
                  <c:v>317.273511231447</c:v>
                </c:pt>
                <c:pt idx="29">
                  <c:v>326.77584605853696</c:v>
                </c:pt>
                <c:pt idx="30">
                  <c:v>310.1688738969487</c:v>
                </c:pt>
                <c:pt idx="31">
                  <c:v>316.66227998111015</c:v>
                </c:pt>
                <c:pt idx="32">
                  <c:v>334.0328268539543</c:v>
                </c:pt>
                <c:pt idx="33">
                  <c:v>355.05866278739541</c:v>
                </c:pt>
                <c:pt idx="34">
                  <c:v>378.7374770494402</c:v>
                </c:pt>
                <c:pt idx="35">
                  <c:v>411.4528009386467</c:v>
                </c:pt>
                <c:pt idx="36">
                  <c:v>450.39689878213835</c:v>
                </c:pt>
                <c:pt idx="37">
                  <c:v>486.08937399370143</c:v>
                </c:pt>
                <c:pt idx="38">
                  <c:v>515.39643588901083</c:v>
                </c:pt>
                <c:pt idx="39">
                  <c:v>543.59336571591916</c:v>
                </c:pt>
                <c:pt idx="40">
                  <c:v>579.28343514432356</c:v>
                </c:pt>
                <c:pt idx="41">
                  <c:v>558.46702304053269</c:v>
                </c:pt>
                <c:pt idx="42">
                  <c:v>617.07780376509788</c:v>
                </c:pt>
                <c:pt idx="43">
                  <c:v>697.67547644535625</c:v>
                </c:pt>
                <c:pt idx="44">
                  <c:v>744.22297813818352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A9A-9BFE-9E58204EA642}"/>
            </c:ext>
          </c:extLst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 Ft.Worth </c:v>
                </c:pt>
              </c:strCache>
            </c:strRef>
          </c:tx>
          <c:marker>
            <c:symbol val="none"/>
          </c:marker>
          <c:cat>
            <c:numRef>
              <c:f>Data!$A$7:$A$51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Data!$D$7:$D$51</c:f>
              <c:numCache>
                <c:formatCode>_(* #,##0.0_);_(* \(#,##0.0\);_(* "-"??_);_(@_)</c:formatCode>
                <c:ptCount val="45"/>
                <c:pt idx="0">
                  <c:v>92.28931777754174</c:v>
                </c:pt>
                <c:pt idx="1">
                  <c:v>98.846912375085438</c:v>
                </c:pt>
                <c:pt idx="2">
                  <c:v>105.02984400760471</c:v>
                </c:pt>
                <c:pt idx="3">
                  <c:v>104.37912918893869</c:v>
                </c:pt>
                <c:pt idx="4">
                  <c:v>108.82278123413884</c:v>
                </c:pt>
                <c:pt idx="5">
                  <c:v>121.1842441574571</c:v>
                </c:pt>
                <c:pt idx="6">
                  <c:v>131.58770166909738</c:v>
                </c:pt>
                <c:pt idx="7">
                  <c:v>134.34435706338903</c:v>
                </c:pt>
                <c:pt idx="8">
                  <c:v>136.25701485791555</c:v>
                </c:pt>
                <c:pt idx="9">
                  <c:v>143.60218472021526</c:v>
                </c:pt>
                <c:pt idx="10">
                  <c:v>149.93972630558389</c:v>
                </c:pt>
                <c:pt idx="11">
                  <c:v>157.73287898539152</c:v>
                </c:pt>
                <c:pt idx="12">
                  <c:v>157.54769390908439</c:v>
                </c:pt>
                <c:pt idx="13">
                  <c:v>158.85696533011154</c:v>
                </c:pt>
                <c:pt idx="14">
                  <c:v>164.36641159606026</c:v>
                </c:pt>
                <c:pt idx="15">
                  <c:v>171.87255571055508</c:v>
                </c:pt>
                <c:pt idx="16">
                  <c:v>180.65435196323958</c:v>
                </c:pt>
                <c:pt idx="17">
                  <c:v>191.04995532167084</c:v>
                </c:pt>
                <c:pt idx="18">
                  <c:v>202.72285642057207</c:v>
                </c:pt>
                <c:pt idx="19">
                  <c:v>215.78268602331832</c:v>
                </c:pt>
                <c:pt idx="20">
                  <c:v>226.94832026792474</c:v>
                </c:pt>
                <c:pt idx="21">
                  <c:v>237.10016119527381</c:v>
                </c:pt>
                <c:pt idx="22">
                  <c:v>239.20906070068713</c:v>
                </c:pt>
                <c:pt idx="23">
                  <c:v>237.34955075979499</c:v>
                </c:pt>
                <c:pt idx="24">
                  <c:v>237.76369103528648</c:v>
                </c:pt>
                <c:pt idx="25">
                  <c:v>246.79507918415402</c:v>
                </c:pt>
                <c:pt idx="26">
                  <c:v>259.68840682759907</c:v>
                </c:pt>
                <c:pt idx="27">
                  <c:v>275.03246654793998</c:v>
                </c:pt>
                <c:pt idx="28">
                  <c:v>290.56854592336413</c:v>
                </c:pt>
                <c:pt idx="29">
                  <c:v>299.78357948196839</c:v>
                </c:pt>
                <c:pt idx="30">
                  <c:v>287.86870606331377</c:v>
                </c:pt>
                <c:pt idx="31">
                  <c:v>289.77295496451148</c:v>
                </c:pt>
                <c:pt idx="32">
                  <c:v>305.95788246899218</c:v>
                </c:pt>
                <c:pt idx="33">
                  <c:v>323.14434235622701</c:v>
                </c:pt>
                <c:pt idx="34">
                  <c:v>339.89918681032771</c:v>
                </c:pt>
                <c:pt idx="35">
                  <c:v>357.3587055039614</c:v>
                </c:pt>
                <c:pt idx="36">
                  <c:v>372.94606549472002</c:v>
                </c:pt>
                <c:pt idx="37">
                  <c:v>385.07898975036784</c:v>
                </c:pt>
                <c:pt idx="38">
                  <c:v>403.73934939929495</c:v>
                </c:pt>
                <c:pt idx="39">
                  <c:v>425.40651206603201</c:v>
                </c:pt>
                <c:pt idx="40">
                  <c:v>447.66262137062722</c:v>
                </c:pt>
                <c:pt idx="41">
                  <c:v>427.20684248402426</c:v>
                </c:pt>
                <c:pt idx="42">
                  <c:v>457.4599646759325</c:v>
                </c:pt>
                <c:pt idx="43">
                  <c:v>500.87911330223147</c:v>
                </c:pt>
                <c:pt idx="44">
                  <c:v>528.96188649732153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D-4A9A-9BFE-9E58204EA642}"/>
            </c:ext>
          </c:extLst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> Houston </c:v>
                </c:pt>
              </c:strCache>
            </c:strRef>
          </c:tx>
          <c:marker>
            <c:symbol val="none"/>
          </c:marker>
          <c:cat>
            <c:numRef>
              <c:f>Data!$A$7:$A$51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Data!$E$7:$E$51</c:f>
              <c:numCache>
                <c:formatCode>_(* #,##0.0_);_(* \(#,##0.0\);_(* "-"??_);_(@_)</c:formatCode>
                <c:ptCount val="45"/>
                <c:pt idx="0">
                  <c:v>89.213846871677177</c:v>
                </c:pt>
                <c:pt idx="1">
                  <c:v>96.96350066213877</c:v>
                </c:pt>
                <c:pt idx="2">
                  <c:v>108.1298163784402</c:v>
                </c:pt>
                <c:pt idx="3">
                  <c:v>110.80961216267205</c:v>
                </c:pt>
                <c:pt idx="4">
                  <c:v>102.96267496796378</c:v>
                </c:pt>
                <c:pt idx="5">
                  <c:v>107.35786853847878</c:v>
                </c:pt>
                <c:pt idx="6">
                  <c:v>108.62704849693198</c:v>
                </c:pt>
                <c:pt idx="7">
                  <c:v>103.0785891793815</c:v>
                </c:pt>
                <c:pt idx="8">
                  <c:v>101.90581426541861</c:v>
                </c:pt>
                <c:pt idx="9">
                  <c:v>109.41862888876828</c:v>
                </c:pt>
                <c:pt idx="10">
                  <c:v>117.60375526189303</c:v>
                </c:pt>
                <c:pt idx="11">
                  <c:v>128.16659404742532</c:v>
                </c:pt>
                <c:pt idx="12">
                  <c:v>132.58577879179936</c:v>
                </c:pt>
                <c:pt idx="13">
                  <c:v>133.98380354920144</c:v>
                </c:pt>
                <c:pt idx="14">
                  <c:v>138.63542209211514</c:v>
                </c:pt>
                <c:pt idx="15">
                  <c:v>144.61244228365027</c:v>
                </c:pt>
                <c:pt idx="16">
                  <c:v>152.66134742722255</c:v>
                </c:pt>
                <c:pt idx="17">
                  <c:v>159.67891506564581</c:v>
                </c:pt>
                <c:pt idx="18">
                  <c:v>170.5952191746776</c:v>
                </c:pt>
                <c:pt idx="19">
                  <c:v>184.35988237037225</c:v>
                </c:pt>
                <c:pt idx="20">
                  <c:v>190.36343746993794</c:v>
                </c:pt>
                <c:pt idx="21">
                  <c:v>198.85336018137772</c:v>
                </c:pt>
                <c:pt idx="22">
                  <c:v>204.94992312198403</c:v>
                </c:pt>
                <c:pt idx="23">
                  <c:v>205.0990302297057</c:v>
                </c:pt>
                <c:pt idx="24">
                  <c:v>204.45677473913386</c:v>
                </c:pt>
                <c:pt idx="25">
                  <c:v>207.90236376336975</c:v>
                </c:pt>
                <c:pt idx="26">
                  <c:v>217.35817726298009</c:v>
                </c:pt>
                <c:pt idx="27">
                  <c:v>231.23533458594329</c:v>
                </c:pt>
                <c:pt idx="28">
                  <c:v>246.13979434544328</c:v>
                </c:pt>
                <c:pt idx="29">
                  <c:v>254.62298957377857</c:v>
                </c:pt>
                <c:pt idx="30">
                  <c:v>246.40519531662289</c:v>
                </c:pt>
                <c:pt idx="31">
                  <c:v>247.17429188325494</c:v>
                </c:pt>
                <c:pt idx="32">
                  <c:v>257.52934796432936</c:v>
                </c:pt>
                <c:pt idx="33">
                  <c:v>273.21289969713672</c:v>
                </c:pt>
                <c:pt idx="34">
                  <c:v>288.75414325566146</c:v>
                </c:pt>
                <c:pt idx="35">
                  <c:v>304.61391389718591</c:v>
                </c:pt>
                <c:pt idx="36">
                  <c:v>314.22656159549211</c:v>
                </c:pt>
                <c:pt idx="37">
                  <c:v>315.37115862250738</c:v>
                </c:pt>
                <c:pt idx="38">
                  <c:v>321.0435998699532</c:v>
                </c:pt>
                <c:pt idx="39">
                  <c:v>333.01015344418323</c:v>
                </c:pt>
                <c:pt idx="40">
                  <c:v>345.80228168246578</c:v>
                </c:pt>
                <c:pt idx="41">
                  <c:v>323.52091301969216</c:v>
                </c:pt>
                <c:pt idx="42">
                  <c:v>336.11193262550853</c:v>
                </c:pt>
                <c:pt idx="43">
                  <c:v>365.05056034467043</c:v>
                </c:pt>
                <c:pt idx="44">
                  <c:v>385.66480583782777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D-4A9A-9BFE-9E58204EA642}"/>
            </c:ext>
          </c:extLst>
        </c:ser>
        <c:ser>
          <c:idx val="4"/>
          <c:order val="4"/>
          <c:tx>
            <c:strRef>
              <c:f>Data!$F$6</c:f>
              <c:strCache>
                <c:ptCount val="1"/>
                <c:pt idx="0">
                  <c:v> San Antonio </c:v>
                </c:pt>
              </c:strCache>
            </c:strRef>
          </c:tx>
          <c:marker>
            <c:symbol val="none"/>
          </c:marker>
          <c:cat>
            <c:numRef>
              <c:f>Data!$A$7:$A$51</c:f>
              <c:numCache>
                <c:formatCode>General</c:formatCode>
                <c:ptCount val="4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</c:numCache>
            </c:numRef>
          </c:cat>
          <c:val>
            <c:numRef>
              <c:f>Data!$F$7:$F$51</c:f>
              <c:numCache>
                <c:formatCode>_(* #,##0.0_);_(* \(#,##0.0\);_(* "-"??_);_(@_)</c:formatCode>
                <c:ptCount val="45"/>
                <c:pt idx="0">
                  <c:v>92.949217603045426</c:v>
                </c:pt>
                <c:pt idx="1">
                  <c:v>98.335234103714228</c:v>
                </c:pt>
                <c:pt idx="2">
                  <c:v>103.77974437650356</c:v>
                </c:pt>
                <c:pt idx="3">
                  <c:v>106.79291661351999</c:v>
                </c:pt>
                <c:pt idx="4">
                  <c:v>111.64018099111483</c:v>
                </c:pt>
                <c:pt idx="5">
                  <c:v>120.67023098727098</c:v>
                </c:pt>
                <c:pt idx="6">
                  <c:v>129.20224493167649</c:v>
                </c:pt>
                <c:pt idx="7">
                  <c:v>132.58700966031242</c:v>
                </c:pt>
                <c:pt idx="8">
                  <c:v>134.29263642942902</c:v>
                </c:pt>
                <c:pt idx="9">
                  <c:v>136.70692289000013</c:v>
                </c:pt>
                <c:pt idx="10">
                  <c:v>141.88433870415363</c:v>
                </c:pt>
                <c:pt idx="11">
                  <c:v>144.18140138898013</c:v>
                </c:pt>
                <c:pt idx="12">
                  <c:v>146.86331761406333</c:v>
                </c:pt>
                <c:pt idx="13">
                  <c:v>153.70930445486979</c:v>
                </c:pt>
                <c:pt idx="14">
                  <c:v>162.73519669654419</c:v>
                </c:pt>
                <c:pt idx="15">
                  <c:v>172.61619917399469</c:v>
                </c:pt>
                <c:pt idx="16">
                  <c:v>182.96597311722601</c:v>
                </c:pt>
                <c:pt idx="17">
                  <c:v>190.30253887783741</c:v>
                </c:pt>
                <c:pt idx="18">
                  <c:v>201.01746931838792</c:v>
                </c:pt>
                <c:pt idx="19">
                  <c:v>210.23996067553318</c:v>
                </c:pt>
                <c:pt idx="20">
                  <c:v>220.10440935986489</c:v>
                </c:pt>
                <c:pt idx="21">
                  <c:v>227.54027040581721</c:v>
                </c:pt>
                <c:pt idx="22">
                  <c:v>231.72490750361567</c:v>
                </c:pt>
                <c:pt idx="23">
                  <c:v>233.17198718828766</c:v>
                </c:pt>
                <c:pt idx="24">
                  <c:v>233.87923211388818</c:v>
                </c:pt>
                <c:pt idx="25">
                  <c:v>239.45992744866476</c:v>
                </c:pt>
                <c:pt idx="26">
                  <c:v>250.44385546362614</c:v>
                </c:pt>
                <c:pt idx="27">
                  <c:v>264.86392456200861</c:v>
                </c:pt>
                <c:pt idx="28">
                  <c:v>277.05009430824907</c:v>
                </c:pt>
                <c:pt idx="29">
                  <c:v>286.45303032894304</c:v>
                </c:pt>
                <c:pt idx="30">
                  <c:v>280.82943526570267</c:v>
                </c:pt>
                <c:pt idx="31">
                  <c:v>285.70711779582587</c:v>
                </c:pt>
                <c:pt idx="32">
                  <c:v>294.67645580672331</c:v>
                </c:pt>
                <c:pt idx="33">
                  <c:v>307.28447554928869</c:v>
                </c:pt>
                <c:pt idx="34">
                  <c:v>322.58289295769919</c:v>
                </c:pt>
                <c:pt idx="35">
                  <c:v>340.20844683785327</c:v>
                </c:pt>
                <c:pt idx="36">
                  <c:v>358.76930414861698</c:v>
                </c:pt>
                <c:pt idx="37">
                  <c:v>375.14474735280879</c:v>
                </c:pt>
                <c:pt idx="38">
                  <c:v>388.58656251345246</c:v>
                </c:pt>
                <c:pt idx="39">
                  <c:v>401.34724424795331</c:v>
                </c:pt>
                <c:pt idx="40">
                  <c:v>413.5908653844881</c:v>
                </c:pt>
                <c:pt idx="41">
                  <c:v>389.38213924507295</c:v>
                </c:pt>
                <c:pt idx="42">
                  <c:v>411.80162366310338</c:v>
                </c:pt>
                <c:pt idx="43">
                  <c:v>446.16005799575146</c:v>
                </c:pt>
                <c:pt idx="44">
                  <c:v>467.68907455968991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D-4A9A-9BFE-9E58204E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9471"/>
        <c:axId val="1"/>
      </c:lineChart>
      <c:catAx>
        <c:axId val="3919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9471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 Annual Percent Change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Data!$A$18:$A$51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Data!$I$18:$I$51</c:f>
              <c:numCache>
                <c:formatCode>0.0%</c:formatCode>
                <c:ptCount val="34"/>
                <c:pt idx="0">
                  <c:v>5.7871439094927257E-2</c:v>
                </c:pt>
                <c:pt idx="1">
                  <c:v>4.3141176450341059E-2</c:v>
                </c:pt>
                <c:pt idx="2">
                  <c:v>7.0394255193400146E-2</c:v>
                </c:pt>
                <c:pt idx="3">
                  <c:v>9.3695394353733627E-2</c:v>
                </c:pt>
                <c:pt idx="4">
                  <c:v>8.6370998207810093E-2</c:v>
                </c:pt>
                <c:pt idx="5">
                  <c:v>8.8543055736746756E-2</c:v>
                </c:pt>
                <c:pt idx="6">
                  <c:v>6.0929657019250953E-2</c:v>
                </c:pt>
                <c:pt idx="7">
                  <c:v>6.406521082012652E-2</c:v>
                </c:pt>
                <c:pt idx="8">
                  <c:v>9.066712068639049E-2</c:v>
                </c:pt>
                <c:pt idx="9">
                  <c:v>8.4667359709881873E-2</c:v>
                </c:pt>
                <c:pt idx="10">
                  <c:v>6.6276286901682344E-2</c:v>
                </c:pt>
                <c:pt idx="11">
                  <c:v>1.7923320503215342E-4</c:v>
                </c:pt>
                <c:pt idx="12">
                  <c:v>-2.2893431420139856E-2</c:v>
                </c:pt>
                <c:pt idx="13">
                  <c:v>9.1704609758570983E-3</c:v>
                </c:pt>
                <c:pt idx="14">
                  <c:v>5.4658694203722026E-2</c:v>
                </c:pt>
                <c:pt idx="15">
                  <c:v>7.359116504166012E-2</c:v>
                </c:pt>
                <c:pt idx="16">
                  <c:v>8.1895701447535441E-2</c:v>
                </c:pt>
                <c:pt idx="17">
                  <c:v>8.8127746245626221E-2</c:v>
                </c:pt>
                <c:pt idx="18">
                  <c:v>4.4424510422156636E-2</c:v>
                </c:pt>
                <c:pt idx="19">
                  <c:v>-2.0047803114705685E-2</c:v>
                </c:pt>
                <c:pt idx="20">
                  <c:v>3.9399740078519749E-2</c:v>
                </c:pt>
                <c:pt idx="21">
                  <c:v>6.5860282595344682E-2</c:v>
                </c:pt>
                <c:pt idx="22">
                  <c:v>7.7441850934647408E-2</c:v>
                </c:pt>
                <c:pt idx="23">
                  <c:v>8.2664377456612106E-2</c:v>
                </c:pt>
                <c:pt idx="24">
                  <c:v>8.4771535327969882E-2</c:v>
                </c:pt>
                <c:pt idx="25">
                  <c:v>8.7570810286259751E-2</c:v>
                </c:pt>
                <c:pt idx="26">
                  <c:v>7.2332041791681678E-2</c:v>
                </c:pt>
                <c:pt idx="27">
                  <c:v>6.6719738172179355E-2</c:v>
                </c:pt>
                <c:pt idx="28">
                  <c:v>7.4087138348593248E-2</c:v>
                </c:pt>
                <c:pt idx="29">
                  <c:v>7.7331513955801873E-2</c:v>
                </c:pt>
                <c:pt idx="30">
                  <c:v>-2.5030372950397582E-2</c:v>
                </c:pt>
                <c:pt idx="31">
                  <c:v>0.12952844614455319</c:v>
                </c:pt>
                <c:pt idx="32">
                  <c:v>0.14216651915129641</c:v>
                </c:pt>
                <c:pt idx="33">
                  <c:v>7.2980329373757938E-2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5-4938-BED0-2C9597705D38}"/>
            </c:ext>
          </c:extLst>
        </c:ser>
        <c:ser>
          <c:idx val="1"/>
          <c:order val="1"/>
          <c:tx>
            <c:strRef>
              <c:f>Data!$J$6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Data!$A$18:$A$51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Data!$J$18:$J$51</c:f>
              <c:numCache>
                <c:formatCode>0.0%</c:formatCode>
                <c:ptCount val="34"/>
                <c:pt idx="0">
                  <c:v>2.9823058811767906E-2</c:v>
                </c:pt>
                <c:pt idx="1">
                  <c:v>-4.4039346718644685E-3</c:v>
                </c:pt>
                <c:pt idx="2">
                  <c:v>5.0674845787059301E-3</c:v>
                </c:pt>
                <c:pt idx="3">
                  <c:v>4.8796425896340485E-2</c:v>
                </c:pt>
                <c:pt idx="4">
                  <c:v>6.2706946940981501E-2</c:v>
                </c:pt>
                <c:pt idx="5">
                  <c:v>6.8740056346316386E-2</c:v>
                </c:pt>
                <c:pt idx="6">
                  <c:v>6.7701524444092914E-2</c:v>
                </c:pt>
                <c:pt idx="7">
                  <c:v>9.0477682720788932E-2</c:v>
                </c:pt>
                <c:pt idx="8">
                  <c:v>8.0373699701765305E-2</c:v>
                </c:pt>
                <c:pt idx="9">
                  <c:v>6.1390037639901536E-2</c:v>
                </c:pt>
                <c:pt idx="10">
                  <c:v>5.5100855280289386E-2</c:v>
                </c:pt>
                <c:pt idx="11">
                  <c:v>7.0270700036177084E-3</c:v>
                </c:pt>
                <c:pt idx="12">
                  <c:v>-3.8234905906858081E-2</c:v>
                </c:pt>
                <c:pt idx="13">
                  <c:v>-7.6094899737086073E-3</c:v>
                </c:pt>
                <c:pt idx="14">
                  <c:v>4.177116295214884E-2</c:v>
                </c:pt>
                <c:pt idx="15">
                  <c:v>6.2545552114394665E-2</c:v>
                </c:pt>
                <c:pt idx="16">
                  <c:v>7.55751238039854E-2</c:v>
                </c:pt>
                <c:pt idx="17">
                  <c:v>7.1955334817311006E-2</c:v>
                </c:pt>
                <c:pt idx="18">
                  <c:v>2.9949978459305165E-2</c:v>
                </c:pt>
                <c:pt idx="19">
                  <c:v>-5.0820684459687307E-2</c:v>
                </c:pt>
                <c:pt idx="20">
                  <c:v>2.0935066767269611E-2</c:v>
                </c:pt>
                <c:pt idx="21">
                  <c:v>5.4855118436841814E-2</c:v>
                </c:pt>
                <c:pt idx="22">
                  <c:v>6.294541806405754E-2</c:v>
                </c:pt>
                <c:pt idx="23">
                  <c:v>6.6689864925851328E-2</c:v>
                </c:pt>
                <c:pt idx="24">
                  <c:v>8.6379948834416145E-2</c:v>
                </c:pt>
                <c:pt idx="25">
                  <c:v>9.4650219307411521E-2</c:v>
                </c:pt>
                <c:pt idx="26">
                  <c:v>7.924671619203999E-2</c:v>
                </c:pt>
                <c:pt idx="27">
                  <c:v>6.029150905835097E-2</c:v>
                </c:pt>
                <c:pt idx="28">
                  <c:v>5.4709206085741077E-2</c:v>
                </c:pt>
                <c:pt idx="29">
                  <c:v>6.5655822310119877E-2</c:v>
                </c:pt>
                <c:pt idx="30">
                  <c:v>-3.5934761536215228E-2</c:v>
                </c:pt>
                <c:pt idx="31">
                  <c:v>0.10494940310971827</c:v>
                </c:pt>
                <c:pt idx="32">
                  <c:v>0.13061184860076311</c:v>
                </c:pt>
                <c:pt idx="33">
                  <c:v>6.6717984599352603E-2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5-4938-BED0-2C9597705D38}"/>
            </c:ext>
          </c:extLst>
        </c:ser>
        <c:ser>
          <c:idx val="2"/>
          <c:order val="2"/>
          <c:tx>
            <c:strRef>
              <c:f>Data!$K$6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Data!$A$18:$A$51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Data!$K$18:$K$51</c:f>
              <c:numCache>
                <c:formatCode>0.0%</c:formatCode>
                <c:ptCount val="34"/>
                <c:pt idx="0">
                  <c:v>5.1975236128715074E-2</c:v>
                </c:pt>
                <c:pt idx="1">
                  <c:v>-1.1740423271186624E-3</c:v>
                </c:pt>
                <c:pt idx="2">
                  <c:v>8.3103179014647199E-3</c:v>
                </c:pt>
                <c:pt idx="3">
                  <c:v>3.4681804820455062E-2</c:v>
                </c:pt>
                <c:pt idx="4">
                  <c:v>4.5667141124560107E-2</c:v>
                </c:pt>
                <c:pt idx="5">
                  <c:v>5.1094813924066125E-2</c:v>
                </c:pt>
                <c:pt idx="6">
                  <c:v>5.7544162349028864E-2</c:v>
                </c:pt>
                <c:pt idx="7">
                  <c:v>6.1098685311114412E-2</c:v>
                </c:pt>
                <c:pt idx="8">
                  <c:v>6.4422087540302403E-2</c:v>
                </c:pt>
                <c:pt idx="9">
                  <c:v>5.1744810718501393E-2</c:v>
                </c:pt>
                <c:pt idx="10">
                  <c:v>4.4731950055256077E-2</c:v>
                </c:pt>
                <c:pt idx="11">
                  <c:v>8.8945511246466269E-3</c:v>
                </c:pt>
                <c:pt idx="12">
                  <c:v>-7.7735765336199789E-3</c:v>
                </c:pt>
                <c:pt idx="13">
                  <c:v>1.7448538417947684E-3</c:v>
                </c:pt>
                <c:pt idx="14">
                  <c:v>3.7984723864028458E-2</c:v>
                </c:pt>
                <c:pt idx="15">
                  <c:v>5.2243049926551738E-2</c:v>
                </c:pt>
                <c:pt idx="16">
                  <c:v>5.9086425565880049E-2</c:v>
                </c:pt>
                <c:pt idx="17">
                  <c:v>5.6488165089833529E-2</c:v>
                </c:pt>
                <c:pt idx="18">
                  <c:v>3.1713802776969106E-2</c:v>
                </c:pt>
                <c:pt idx="19">
                  <c:v>-3.9744916780444561E-2</c:v>
                </c:pt>
                <c:pt idx="20">
                  <c:v>6.6149910048885208E-3</c:v>
                </c:pt>
                <c:pt idx="21">
                  <c:v>5.5853823578749323E-2</c:v>
                </c:pt>
                <c:pt idx="22">
                  <c:v>5.6172633136773731E-2</c:v>
                </c:pt>
                <c:pt idx="23">
                  <c:v>5.1849412964905105E-2</c:v>
                </c:pt>
                <c:pt idx="24">
                  <c:v>5.136675629464376E-2</c:v>
                </c:pt>
                <c:pt idx="25">
                  <c:v>4.3618246178658782E-2</c:v>
                </c:pt>
                <c:pt idx="26">
                  <c:v>3.2532651174515724E-2</c:v>
                </c:pt>
                <c:pt idx="27">
                  <c:v>4.8458524473183849E-2</c:v>
                </c:pt>
                <c:pt idx="28">
                  <c:v>5.3666214846223491E-2</c:v>
                </c:pt>
                <c:pt idx="29">
                  <c:v>5.2317274591087121E-2</c:v>
                </c:pt>
                <c:pt idx="30">
                  <c:v>-4.5694632319251159E-2</c:v>
                </c:pt>
                <c:pt idx="31">
                  <c:v>7.0816099330243229E-2</c:v>
                </c:pt>
                <c:pt idx="32">
                  <c:v>9.4913548679735005E-2</c:v>
                </c:pt>
                <c:pt idx="33">
                  <c:v>5.6066967955489197E-2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5-4938-BED0-2C9597705D38}"/>
            </c:ext>
          </c:extLst>
        </c:ser>
        <c:ser>
          <c:idx val="3"/>
          <c:order val="3"/>
          <c:tx>
            <c:strRef>
              <c:f>Data!$L$6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Data!$A$18:$A$51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Data!$L$18:$L$51</c:f>
              <c:numCache>
                <c:formatCode>0.0%</c:formatCode>
                <c:ptCount val="34"/>
                <c:pt idx="0">
                  <c:v>8.9817189612778917E-2</c:v>
                </c:pt>
                <c:pt idx="1">
                  <c:v>3.4480004537990688E-2</c:v>
                </c:pt>
                <c:pt idx="2">
                  <c:v>1.0544303998073689E-2</c:v>
                </c:pt>
                <c:pt idx="3">
                  <c:v>3.4717767518859334E-2</c:v>
                </c:pt>
                <c:pt idx="4">
                  <c:v>4.3113225331140488E-2</c:v>
                </c:pt>
                <c:pt idx="5">
                  <c:v>5.5658455223270127E-2</c:v>
                </c:pt>
                <c:pt idx="6">
                  <c:v>4.5968201884034249E-2</c:v>
                </c:pt>
                <c:pt idx="7">
                  <c:v>6.8364092432266141E-2</c:v>
                </c:pt>
                <c:pt idx="8">
                  <c:v>8.0686101652125419E-2</c:v>
                </c:pt>
                <c:pt idx="9">
                  <c:v>3.2564324854063235E-2</c:v>
                </c:pt>
                <c:pt idx="10">
                  <c:v>4.4598494460263732E-2</c:v>
                </c:pt>
                <c:pt idx="11">
                  <c:v>3.0658586483253387E-2</c:v>
                </c:pt>
                <c:pt idx="12">
                  <c:v>7.275294640287761E-4</c:v>
                </c:pt>
                <c:pt idx="13">
                  <c:v>-3.1314408939551374E-3</c:v>
                </c:pt>
                <c:pt idx="14">
                  <c:v>1.6852408185701398E-2</c:v>
                </c:pt>
                <c:pt idx="15">
                  <c:v>4.5481991298438329E-2</c:v>
                </c:pt>
                <c:pt idx="16">
                  <c:v>6.3844652626863577E-2</c:v>
                </c:pt>
                <c:pt idx="17">
                  <c:v>6.4455805537628336E-2</c:v>
                </c:pt>
                <c:pt idx="18">
                  <c:v>3.4464948062927221E-2</c:v>
                </c:pt>
                <c:pt idx="19">
                  <c:v>-3.2274360892988095E-2</c:v>
                </c:pt>
                <c:pt idx="20">
                  <c:v>3.1212676568924567E-3</c:v>
                </c:pt>
                <c:pt idx="21">
                  <c:v>4.1893742274642827E-2</c:v>
                </c:pt>
                <c:pt idx="22">
                  <c:v>6.0900056078189983E-2</c:v>
                </c:pt>
                <c:pt idx="23">
                  <c:v>5.6883271528367051E-2</c:v>
                </c:pt>
                <c:pt idx="24">
                  <c:v>5.4924824498474079E-2</c:v>
                </c:pt>
                <c:pt idx="25">
                  <c:v>3.1556824096849005E-2</c:v>
                </c:pt>
                <c:pt idx="26">
                  <c:v>3.642585213686423E-3</c:v>
                </c:pt>
                <c:pt idx="27">
                  <c:v>1.7986556767658042E-2</c:v>
                </c:pt>
                <c:pt idx="28">
                  <c:v>3.7273920361836799E-2</c:v>
                </c:pt>
                <c:pt idx="29">
                  <c:v>3.8413628251207865E-2</c:v>
                </c:pt>
                <c:pt idx="30">
                  <c:v>-6.4433839344164787E-2</c:v>
                </c:pt>
                <c:pt idx="31">
                  <c:v>3.8918719313363145E-2</c:v>
                </c:pt>
                <c:pt idx="32">
                  <c:v>8.609818608078082E-2</c:v>
                </c:pt>
                <c:pt idx="33">
                  <c:v>5.646956266467295E-2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05-4938-BED0-2C9597705D38}"/>
            </c:ext>
          </c:extLst>
        </c:ser>
        <c:ser>
          <c:idx val="4"/>
          <c:order val="4"/>
          <c:tx>
            <c:strRef>
              <c:f>Data!$M$6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Data!$A$18:$A$51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Data!$M$18:$M$51</c:f>
              <c:numCache>
                <c:formatCode>0.0%</c:formatCode>
                <c:ptCount val="34"/>
                <c:pt idx="0">
                  <c:v>1.6189684540280087E-2</c:v>
                </c:pt>
                <c:pt idx="1">
                  <c:v>1.8600985974937125E-2</c:v>
                </c:pt>
                <c:pt idx="2">
                  <c:v>4.66146819507154E-2</c:v>
                </c:pt>
                <c:pt idx="3">
                  <c:v>5.8720532720414907E-2</c:v>
                </c:pt>
                <c:pt idx="4">
                  <c:v>6.0718287610981976E-2</c:v>
                </c:pt>
                <c:pt idx="5">
                  <c:v>5.995830051152326E-2</c:v>
                </c:pt>
                <c:pt idx="6">
                  <c:v>4.0097979070189554E-2</c:v>
                </c:pt>
                <c:pt idx="7">
                  <c:v>5.6304716183680804E-2</c:v>
                </c:pt>
                <c:pt idx="8">
                  <c:v>4.5879054136025971E-2</c:v>
                </c:pt>
                <c:pt idx="9">
                  <c:v>4.6919951148372184E-2</c:v>
                </c:pt>
                <c:pt idx="10">
                  <c:v>3.3783335225215254E-2</c:v>
                </c:pt>
                <c:pt idx="11">
                  <c:v>1.8390753822763652E-2</c:v>
                </c:pt>
                <c:pt idx="12">
                  <c:v>6.2448171854353265E-3</c:v>
                </c:pt>
                <c:pt idx="13">
                  <c:v>3.0331470522203673E-3</c:v>
                </c:pt>
                <c:pt idx="14">
                  <c:v>2.38614403012023E-2</c:v>
                </c:pt>
                <c:pt idx="15">
                  <c:v>4.5869587166379247E-2</c:v>
                </c:pt>
                <c:pt idx="16">
                  <c:v>5.7578051063332261E-2</c:v>
                </c:pt>
                <c:pt idx="17">
                  <c:v>4.6009171563821262E-2</c:v>
                </c:pt>
                <c:pt idx="18">
                  <c:v>3.3939479588237058E-2</c:v>
                </c:pt>
                <c:pt idx="19">
                  <c:v>-1.9631822560168492E-2</c:v>
                </c:pt>
                <c:pt idx="20">
                  <c:v>1.7368843566943924E-2</c:v>
                </c:pt>
                <c:pt idx="21">
                  <c:v>3.1393470628572791E-2</c:v>
                </c:pt>
                <c:pt idx="22">
                  <c:v>4.2785975920773621E-2</c:v>
                </c:pt>
                <c:pt idx="23">
                  <c:v>4.978584544846823E-2</c:v>
                </c:pt>
                <c:pt idx="24">
                  <c:v>5.4638836295839634E-2</c:v>
                </c:pt>
                <c:pt idx="25">
                  <c:v>5.4557308859559263E-2</c:v>
                </c:pt>
                <c:pt idx="26">
                  <c:v>4.5643378669342427E-2</c:v>
                </c:pt>
                <c:pt idx="27">
                  <c:v>3.583100991149471E-2</c:v>
                </c:pt>
                <c:pt idx="28">
                  <c:v>3.2838710767460179E-2</c:v>
                </c:pt>
                <c:pt idx="29">
                  <c:v>3.050630423407279E-2</c:v>
                </c:pt>
                <c:pt idx="30">
                  <c:v>-5.853302905253939E-2</c:v>
                </c:pt>
                <c:pt idx="31">
                  <c:v>5.7577074442851761E-2</c:v>
                </c:pt>
                <c:pt idx="32">
                  <c:v>8.3434431430889286E-2</c:v>
                </c:pt>
                <c:pt idx="33">
                  <c:v>4.8254020453223682E-2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05-4938-BED0-2C9597705D38}"/>
            </c:ext>
          </c:extLst>
        </c:ser>
        <c:ser>
          <c:idx val="5"/>
          <c:order val="5"/>
          <c:tx>
            <c:strRef>
              <c:f>Data!$N$6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Data!$A$18:$A$51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Data!$N$18:$N$50</c:f>
              <c:numCache>
                <c:formatCode>0.0%</c:formatCode>
                <c:ptCount val="33"/>
                <c:pt idx="0">
                  <c:v>5.8193887899952418E-2</c:v>
                </c:pt>
                <c:pt idx="1">
                  <c:v>1.7848828881965588E-2</c:v>
                </c:pt>
                <c:pt idx="2">
                  <c:v>2.1382498894937357E-2</c:v>
                </c:pt>
                <c:pt idx="3">
                  <c:v>4.5932289095632288E-2</c:v>
                </c:pt>
                <c:pt idx="4">
                  <c:v>5.903244249663181E-2</c:v>
                </c:pt>
                <c:pt idx="5">
                  <c:v>5.658631021478059E-2</c:v>
                </c:pt>
                <c:pt idx="6">
                  <c:v>5.0253636842062556E-2</c:v>
                </c:pt>
                <c:pt idx="7">
                  <c:v>6.9091341989915234E-2</c:v>
                </c:pt>
                <c:pt idx="8">
                  <c:v>6.1805924064114386E-2</c:v>
                </c:pt>
                <c:pt idx="9">
                  <c:v>4.0004503271354137E-2</c:v>
                </c:pt>
                <c:pt idx="10">
                  <c:v>5.011461998431254E-2</c:v>
                </c:pt>
                <c:pt idx="11">
                  <c:v>1.5881589321414313E-2</c:v>
                </c:pt>
                <c:pt idx="12">
                  <c:v>-8.1048059237155638E-3</c:v>
                </c:pt>
                <c:pt idx="13">
                  <c:v>8.3434353547843804E-3</c:v>
                </c:pt>
                <c:pt idx="14">
                  <c:v>4.0715222366830825E-2</c:v>
                </c:pt>
                <c:pt idx="15">
                  <c:v>5.0004400090013931E-2</c:v>
                </c:pt>
                <c:pt idx="16">
                  <c:v>6.2696386715301033E-2</c:v>
                </c:pt>
                <c:pt idx="17">
                  <c:v>6.2943879575508205E-2</c:v>
                </c:pt>
                <c:pt idx="18">
                  <c:v>3.5002934761301494E-2</c:v>
                </c:pt>
                <c:pt idx="19">
                  <c:v>-3.7122604025437662E-2</c:v>
                </c:pt>
                <c:pt idx="20">
                  <c:v>1.6767972322467281E-2</c:v>
                </c:pt>
                <c:pt idx="21">
                  <c:v>4.4258976534536691E-2</c:v>
                </c:pt>
                <c:pt idx="22">
                  <c:v>6.066018991831898E-2</c:v>
                </c:pt>
                <c:pt idx="23">
                  <c:v>5.7232315810811049E-2</c:v>
                </c:pt>
                <c:pt idx="24">
                  <c:v>5.9697969626535202E-2</c:v>
                </c:pt>
                <c:pt idx="25">
                  <c:v>5.0061640618888362E-2</c:v>
                </c:pt>
                <c:pt idx="26">
                  <c:v>2.6632626017094704E-2</c:v>
                </c:pt>
                <c:pt idx="27">
                  <c:v>3.9321168547875859E-2</c:v>
                </c:pt>
                <c:pt idx="28">
                  <c:v>5.1361921484849325E-2</c:v>
                </c:pt>
                <c:pt idx="29">
                  <c:v>4.7282449113806468E-2</c:v>
                </c:pt>
                <c:pt idx="30">
                  <c:v>-6.4088008927471768E-2</c:v>
                </c:pt>
                <c:pt idx="31">
                  <c:v>8.1052327641776237E-2</c:v>
                </c:pt>
                <c:pt idx="32">
                  <c:v>0.11922764169883522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05-4938-BED0-2C95977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7471"/>
        <c:axId val="1"/>
      </c:lineChart>
      <c:catAx>
        <c:axId val="3919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7471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Business Cycle Index Monthly Percent Change, Austin MSA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Data!$A$117:$A$409</c:f>
              <c:strCache>
                <c:ptCount val="293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</c:strCache>
            </c:strRef>
          </c:cat>
          <c:val>
            <c:numRef>
              <c:f>Data!$I$117:$I$409</c:f>
              <c:numCache>
                <c:formatCode>0.000%</c:formatCode>
                <c:ptCount val="293"/>
                <c:pt idx="0">
                  <c:v>-5.529359101562669E-3</c:v>
                </c:pt>
                <c:pt idx="1">
                  <c:v>6.0601587255641205E-3</c:v>
                </c:pt>
                <c:pt idx="2">
                  <c:v>5.0134882642972377E-3</c:v>
                </c:pt>
                <c:pt idx="3">
                  <c:v>2.6299876748266996E-3</c:v>
                </c:pt>
                <c:pt idx="4">
                  <c:v>9.8699894461291657E-3</c:v>
                </c:pt>
                <c:pt idx="5">
                  <c:v>7.3206619002923129E-3</c:v>
                </c:pt>
                <c:pt idx="6">
                  <c:v>4.7879825069346727E-3</c:v>
                </c:pt>
                <c:pt idx="7">
                  <c:v>5.3755378763823266E-3</c:v>
                </c:pt>
                <c:pt idx="8">
                  <c:v>2.6888235177419235E-3</c:v>
                </c:pt>
                <c:pt idx="9">
                  <c:v>1.591511514417541E-3</c:v>
                </c:pt>
                <c:pt idx="10">
                  <c:v>3.4258694869004898E-3</c:v>
                </c:pt>
                <c:pt idx="11">
                  <c:v>2.3340903743801944E-3</c:v>
                </c:pt>
                <c:pt idx="12">
                  <c:v>1.3356487606980773E-4</c:v>
                </c:pt>
                <c:pt idx="13">
                  <c:v>4.0976879147664949E-4</c:v>
                </c:pt>
                <c:pt idx="14">
                  <c:v>-3.2492919915786175E-3</c:v>
                </c:pt>
                <c:pt idx="15">
                  <c:v>-6.4561728414798672E-3</c:v>
                </c:pt>
                <c:pt idx="16">
                  <c:v>-4.5376924529219129E-3</c:v>
                </c:pt>
                <c:pt idx="17">
                  <c:v>-4.5994515900354017E-3</c:v>
                </c:pt>
                <c:pt idx="18">
                  <c:v>-6.9354931600238206E-3</c:v>
                </c:pt>
                <c:pt idx="19">
                  <c:v>-2.7487801958490589E-3</c:v>
                </c:pt>
                <c:pt idx="20">
                  <c:v>-4.598767626776027E-3</c:v>
                </c:pt>
                <c:pt idx="21">
                  <c:v>-6.6828217271617781E-3</c:v>
                </c:pt>
                <c:pt idx="22">
                  <c:v>-4.8284479853992436E-3</c:v>
                </c:pt>
                <c:pt idx="23">
                  <c:v>-2.053536077381804E-3</c:v>
                </c:pt>
                <c:pt idx="24">
                  <c:v>-6.6288459458193141E-4</c:v>
                </c:pt>
                <c:pt idx="25">
                  <c:v>-6.1125489062950188E-4</c:v>
                </c:pt>
                <c:pt idx="26">
                  <c:v>-2.751383990105676E-5</c:v>
                </c:pt>
                <c:pt idx="27">
                  <c:v>2.4729103676261457E-3</c:v>
                </c:pt>
                <c:pt idx="28">
                  <c:v>4.3149125129076342E-4</c:v>
                </c:pt>
                <c:pt idx="29">
                  <c:v>-4.5899339353204453E-3</c:v>
                </c:pt>
                <c:pt idx="30">
                  <c:v>2.658506558331759E-3</c:v>
                </c:pt>
                <c:pt idx="31">
                  <c:v>3.851925004041011E-3</c:v>
                </c:pt>
                <c:pt idx="32">
                  <c:v>5.5629233238176773E-4</c:v>
                </c:pt>
                <c:pt idx="33">
                  <c:v>-5.3706078085554148E-4</c:v>
                </c:pt>
                <c:pt idx="34">
                  <c:v>2.2753506184552351E-3</c:v>
                </c:pt>
                <c:pt idx="35">
                  <c:v>8.1918483127455888E-4</c:v>
                </c:pt>
                <c:pt idx="36">
                  <c:v>-1.8646373413622529E-3</c:v>
                </c:pt>
                <c:pt idx="37">
                  <c:v>-3.2143252962840104E-3</c:v>
                </c:pt>
                <c:pt idx="38">
                  <c:v>-2.156190457114487E-3</c:v>
                </c:pt>
                <c:pt idx="39">
                  <c:v>3.7765348940558344E-3</c:v>
                </c:pt>
                <c:pt idx="40">
                  <c:v>2.5388086012687163E-3</c:v>
                </c:pt>
                <c:pt idx="41">
                  <c:v>1.960754491463382E-3</c:v>
                </c:pt>
                <c:pt idx="42">
                  <c:v>4.6781126395968476E-3</c:v>
                </c:pt>
                <c:pt idx="43">
                  <c:v>1.2088624121620322E-3</c:v>
                </c:pt>
                <c:pt idx="44">
                  <c:v>2.5757366517276661E-3</c:v>
                </c:pt>
                <c:pt idx="45">
                  <c:v>2.3400874269329359E-3</c:v>
                </c:pt>
                <c:pt idx="46">
                  <c:v>2.0368812299989309E-3</c:v>
                </c:pt>
                <c:pt idx="47">
                  <c:v>5.6285171666432769E-3</c:v>
                </c:pt>
                <c:pt idx="48">
                  <c:v>6.0726490636739327E-3</c:v>
                </c:pt>
                <c:pt idx="49">
                  <c:v>5.858039996340215E-3</c:v>
                </c:pt>
                <c:pt idx="50">
                  <c:v>6.3373377271275892E-3</c:v>
                </c:pt>
                <c:pt idx="51">
                  <c:v>5.0551913050055405E-3</c:v>
                </c:pt>
                <c:pt idx="52">
                  <c:v>3.9172919053605988E-3</c:v>
                </c:pt>
                <c:pt idx="53">
                  <c:v>5.8863132794347104E-3</c:v>
                </c:pt>
                <c:pt idx="54">
                  <c:v>8.1102642787654645E-3</c:v>
                </c:pt>
                <c:pt idx="55">
                  <c:v>5.6603915174464189E-3</c:v>
                </c:pt>
                <c:pt idx="56">
                  <c:v>4.9045918541435231E-3</c:v>
                </c:pt>
                <c:pt idx="57">
                  <c:v>7.4563774390624523E-3</c:v>
                </c:pt>
                <c:pt idx="58">
                  <c:v>5.2191045689467591E-3</c:v>
                </c:pt>
                <c:pt idx="59">
                  <c:v>5.9155371706116622E-3</c:v>
                </c:pt>
                <c:pt idx="60">
                  <c:v>6.9741500702169123E-3</c:v>
                </c:pt>
                <c:pt idx="61">
                  <c:v>5.7595088273399986E-3</c:v>
                </c:pt>
                <c:pt idx="62">
                  <c:v>6.0524551803472822E-3</c:v>
                </c:pt>
                <c:pt idx="63">
                  <c:v>7.144922159736695E-3</c:v>
                </c:pt>
                <c:pt idx="64">
                  <c:v>5.5877634785137763E-3</c:v>
                </c:pt>
                <c:pt idx="65">
                  <c:v>5.9831740198626488E-3</c:v>
                </c:pt>
                <c:pt idx="66">
                  <c:v>7.3222621508042558E-3</c:v>
                </c:pt>
                <c:pt idx="67">
                  <c:v>4.2861914128045527E-3</c:v>
                </c:pt>
                <c:pt idx="68">
                  <c:v>4.4576135313345484E-3</c:v>
                </c:pt>
                <c:pt idx="69">
                  <c:v>9.5791323965444669E-4</c:v>
                </c:pt>
                <c:pt idx="70">
                  <c:v>6.0603234678203886E-3</c:v>
                </c:pt>
                <c:pt idx="71">
                  <c:v>7.7428914856863705E-3</c:v>
                </c:pt>
                <c:pt idx="72">
                  <c:v>6.5196227360840809E-3</c:v>
                </c:pt>
                <c:pt idx="73">
                  <c:v>6.3205436877948658E-3</c:v>
                </c:pt>
                <c:pt idx="74">
                  <c:v>7.4052448211896355E-3</c:v>
                </c:pt>
                <c:pt idx="75">
                  <c:v>6.8013627185679309E-3</c:v>
                </c:pt>
                <c:pt idx="76">
                  <c:v>7.565657892451008E-3</c:v>
                </c:pt>
                <c:pt idx="77">
                  <c:v>6.4423170481896219E-3</c:v>
                </c:pt>
                <c:pt idx="78">
                  <c:v>4.7556443791373811E-3</c:v>
                </c:pt>
                <c:pt idx="79">
                  <c:v>1.2579731141043873E-2</c:v>
                </c:pt>
                <c:pt idx="80">
                  <c:v>1.5249705205617433E-2</c:v>
                </c:pt>
                <c:pt idx="81">
                  <c:v>7.1849505358227107E-3</c:v>
                </c:pt>
                <c:pt idx="82">
                  <c:v>9.3627672266080406E-3</c:v>
                </c:pt>
                <c:pt idx="83">
                  <c:v>8.0910502217504798E-3</c:v>
                </c:pt>
                <c:pt idx="84">
                  <c:v>1.7676872001634563E-3</c:v>
                </c:pt>
                <c:pt idx="85">
                  <c:v>8.6216266589379444E-3</c:v>
                </c:pt>
                <c:pt idx="86">
                  <c:v>9.1278410070924996E-3</c:v>
                </c:pt>
                <c:pt idx="87">
                  <c:v>4.5773019244509843E-3</c:v>
                </c:pt>
                <c:pt idx="88">
                  <c:v>5.4400813040430748E-3</c:v>
                </c:pt>
                <c:pt idx="89">
                  <c:v>6.6477673285944491E-3</c:v>
                </c:pt>
                <c:pt idx="90">
                  <c:v>4.1276405673593124E-3</c:v>
                </c:pt>
                <c:pt idx="91">
                  <c:v>3.119290283011754E-3</c:v>
                </c:pt>
                <c:pt idx="92">
                  <c:v>5.7967801494031935E-3</c:v>
                </c:pt>
                <c:pt idx="93">
                  <c:v>4.6844986855327318E-3</c:v>
                </c:pt>
                <c:pt idx="94">
                  <c:v>4.7589257123904936E-3</c:v>
                </c:pt>
                <c:pt idx="95">
                  <c:v>5.4155208858041783E-3</c:v>
                </c:pt>
                <c:pt idx="96">
                  <c:v>7.530466686795868E-3</c:v>
                </c:pt>
                <c:pt idx="97">
                  <c:v>4.5412705815787236E-3</c:v>
                </c:pt>
                <c:pt idx="98">
                  <c:v>7.3196954115465924E-5</c:v>
                </c:pt>
                <c:pt idx="99">
                  <c:v>7.1231076300417098E-5</c:v>
                </c:pt>
                <c:pt idx="100">
                  <c:v>2.0847890778139416E-3</c:v>
                </c:pt>
                <c:pt idx="101">
                  <c:v>9.8187629510170633E-4</c:v>
                </c:pt>
                <c:pt idx="102">
                  <c:v>1.1363480869802803E-3</c:v>
                </c:pt>
                <c:pt idx="103">
                  <c:v>2.7677203546036004E-3</c:v>
                </c:pt>
                <c:pt idx="104">
                  <c:v>2.6462944947006793E-3</c:v>
                </c:pt>
                <c:pt idx="105">
                  <c:v>-7.5849107930526616E-4</c:v>
                </c:pt>
                <c:pt idx="106">
                  <c:v>-1.8155377802664162E-3</c:v>
                </c:pt>
                <c:pt idx="107">
                  <c:v>-3.4973973627049036E-3</c:v>
                </c:pt>
                <c:pt idx="108">
                  <c:v>-7.3835918617755764E-3</c:v>
                </c:pt>
                <c:pt idx="109">
                  <c:v>-7.9217308839967474E-3</c:v>
                </c:pt>
                <c:pt idx="110">
                  <c:v>-4.4961168198600163E-3</c:v>
                </c:pt>
                <c:pt idx="111">
                  <c:v>-3.1941922696836499E-4</c:v>
                </c:pt>
                <c:pt idx="112">
                  <c:v>-3.3537569355569165E-3</c:v>
                </c:pt>
                <c:pt idx="113">
                  <c:v>-1.8983975024965249E-3</c:v>
                </c:pt>
                <c:pt idx="114">
                  <c:v>1.5626371600578105E-4</c:v>
                </c:pt>
                <c:pt idx="115">
                  <c:v>4.5720477921895976E-4</c:v>
                </c:pt>
                <c:pt idx="116">
                  <c:v>5.7235900048529078E-4</c:v>
                </c:pt>
                <c:pt idx="117">
                  <c:v>1.843402226453681E-3</c:v>
                </c:pt>
                <c:pt idx="118">
                  <c:v>2.4156596809982735E-3</c:v>
                </c:pt>
                <c:pt idx="119">
                  <c:v>3.7100296454767325E-3</c:v>
                </c:pt>
                <c:pt idx="120">
                  <c:v>4.8141613799499647E-3</c:v>
                </c:pt>
                <c:pt idx="121">
                  <c:v>4.154648589125922E-3</c:v>
                </c:pt>
                <c:pt idx="122">
                  <c:v>7.3425620335776081E-3</c:v>
                </c:pt>
                <c:pt idx="123">
                  <c:v>5.5059051114668472E-3</c:v>
                </c:pt>
                <c:pt idx="124">
                  <c:v>5.3105446817930261E-3</c:v>
                </c:pt>
                <c:pt idx="125">
                  <c:v>5.4331823249342565E-3</c:v>
                </c:pt>
                <c:pt idx="126">
                  <c:v>5.1644733768678166E-3</c:v>
                </c:pt>
                <c:pt idx="127">
                  <c:v>3.1881203590076648E-3</c:v>
                </c:pt>
                <c:pt idx="128">
                  <c:v>3.9340637835405421E-3</c:v>
                </c:pt>
                <c:pt idx="129">
                  <c:v>9.6469871115111641E-3</c:v>
                </c:pt>
                <c:pt idx="130">
                  <c:v>5.7784736422637544E-3</c:v>
                </c:pt>
                <c:pt idx="131">
                  <c:v>3.5543557927666686E-3</c:v>
                </c:pt>
                <c:pt idx="132">
                  <c:v>3.7660372291819697E-3</c:v>
                </c:pt>
                <c:pt idx="133">
                  <c:v>5.467834148327559E-3</c:v>
                </c:pt>
                <c:pt idx="134">
                  <c:v>7.8760578595112388E-3</c:v>
                </c:pt>
                <c:pt idx="135">
                  <c:v>8.4620041033792986E-3</c:v>
                </c:pt>
                <c:pt idx="136">
                  <c:v>2.3845397112437841E-3</c:v>
                </c:pt>
                <c:pt idx="137">
                  <c:v>2.7922977938824988E-3</c:v>
                </c:pt>
                <c:pt idx="138">
                  <c:v>6.1208844054273558E-3</c:v>
                </c:pt>
                <c:pt idx="139">
                  <c:v>7.077154010593543E-3</c:v>
                </c:pt>
                <c:pt idx="140">
                  <c:v>4.7163172455134917E-3</c:v>
                </c:pt>
                <c:pt idx="141">
                  <c:v>2.2815324412419889E-3</c:v>
                </c:pt>
                <c:pt idx="142">
                  <c:v>4.8200080284685259E-3</c:v>
                </c:pt>
                <c:pt idx="143">
                  <c:v>9.2458132821250216E-3</c:v>
                </c:pt>
                <c:pt idx="144">
                  <c:v>9.6953417155743408E-3</c:v>
                </c:pt>
                <c:pt idx="145">
                  <c:v>5.715239627011497E-3</c:v>
                </c:pt>
                <c:pt idx="146">
                  <c:v>5.7394561026657548E-3</c:v>
                </c:pt>
                <c:pt idx="147">
                  <c:v>4.6015373854343478E-3</c:v>
                </c:pt>
                <c:pt idx="148">
                  <c:v>5.9416170694476991E-3</c:v>
                </c:pt>
                <c:pt idx="149">
                  <c:v>6.0581355699664422E-3</c:v>
                </c:pt>
                <c:pt idx="150">
                  <c:v>6.6117986350417183E-3</c:v>
                </c:pt>
                <c:pt idx="151">
                  <c:v>8.6323308583638771E-3</c:v>
                </c:pt>
                <c:pt idx="152">
                  <c:v>8.2516771333690717E-3</c:v>
                </c:pt>
                <c:pt idx="153">
                  <c:v>8.5888336715794125E-3</c:v>
                </c:pt>
                <c:pt idx="154">
                  <c:v>8.9338872946590469E-3</c:v>
                </c:pt>
                <c:pt idx="155">
                  <c:v>4.7790475904943572E-3</c:v>
                </c:pt>
                <c:pt idx="156">
                  <c:v>3.0984659215139258E-3</c:v>
                </c:pt>
                <c:pt idx="157">
                  <c:v>6.4045048758332012E-3</c:v>
                </c:pt>
                <c:pt idx="158">
                  <c:v>6.642023408713245E-3</c:v>
                </c:pt>
                <c:pt idx="159">
                  <c:v>7.2384556222738665E-3</c:v>
                </c:pt>
                <c:pt idx="160">
                  <c:v>6.882481985134292E-3</c:v>
                </c:pt>
                <c:pt idx="161">
                  <c:v>6.9603896126818618E-3</c:v>
                </c:pt>
                <c:pt idx="162">
                  <c:v>6.3347431671893478E-3</c:v>
                </c:pt>
                <c:pt idx="163">
                  <c:v>7.0152258624080087E-3</c:v>
                </c:pt>
                <c:pt idx="164">
                  <c:v>7.1235508186331536E-3</c:v>
                </c:pt>
                <c:pt idx="165">
                  <c:v>6.1347664157321985E-3</c:v>
                </c:pt>
                <c:pt idx="166">
                  <c:v>8.1549157548814911E-3</c:v>
                </c:pt>
                <c:pt idx="167">
                  <c:v>6.8369069147480848E-3</c:v>
                </c:pt>
                <c:pt idx="168">
                  <c:v>6.4698231556854042E-3</c:v>
                </c:pt>
                <c:pt idx="169">
                  <c:v>8.6171606305328208E-3</c:v>
                </c:pt>
                <c:pt idx="170">
                  <c:v>7.9159734295770681E-3</c:v>
                </c:pt>
                <c:pt idx="171">
                  <c:v>5.2917746111033103E-3</c:v>
                </c:pt>
                <c:pt idx="172">
                  <c:v>5.4549460234693615E-3</c:v>
                </c:pt>
                <c:pt idx="173">
                  <c:v>6.502883220475565E-3</c:v>
                </c:pt>
                <c:pt idx="174">
                  <c:v>5.3722521205452145E-3</c:v>
                </c:pt>
                <c:pt idx="175">
                  <c:v>5.288934563798451E-3</c:v>
                </c:pt>
                <c:pt idx="176">
                  <c:v>6.8842373422466395E-3</c:v>
                </c:pt>
                <c:pt idx="177">
                  <c:v>7.1193782022378714E-3</c:v>
                </c:pt>
                <c:pt idx="178">
                  <c:v>8.2215611832719172E-3</c:v>
                </c:pt>
                <c:pt idx="179">
                  <c:v>8.0321265662447461E-3</c:v>
                </c:pt>
                <c:pt idx="180">
                  <c:v>7.208969637995514E-3</c:v>
                </c:pt>
                <c:pt idx="181">
                  <c:v>7.4203698621155747E-3</c:v>
                </c:pt>
                <c:pt idx="182">
                  <c:v>7.1378731436786778E-3</c:v>
                </c:pt>
                <c:pt idx="183">
                  <c:v>7.6035078064571578E-3</c:v>
                </c:pt>
                <c:pt idx="184">
                  <c:v>7.5569807204975232E-3</c:v>
                </c:pt>
                <c:pt idx="185">
                  <c:v>7.3819345281152969E-3</c:v>
                </c:pt>
                <c:pt idx="186">
                  <c:v>7.9168536632641361E-3</c:v>
                </c:pt>
                <c:pt idx="187">
                  <c:v>5.9297300603980514E-3</c:v>
                </c:pt>
                <c:pt idx="188">
                  <c:v>6.435415327528643E-3</c:v>
                </c:pt>
                <c:pt idx="189">
                  <c:v>6.0428838292593866E-3</c:v>
                </c:pt>
                <c:pt idx="190">
                  <c:v>4.5614999785235843E-3</c:v>
                </c:pt>
                <c:pt idx="191">
                  <c:v>6.7305033857699365E-3</c:v>
                </c:pt>
                <c:pt idx="192">
                  <c:v>5.4443873660986681E-3</c:v>
                </c:pt>
                <c:pt idx="193">
                  <c:v>4.5146706378724755E-3</c:v>
                </c:pt>
                <c:pt idx="194">
                  <c:v>4.3557607814598805E-3</c:v>
                </c:pt>
                <c:pt idx="195">
                  <c:v>6.781765224012833E-3</c:v>
                </c:pt>
                <c:pt idx="196">
                  <c:v>4.2217657364524647E-3</c:v>
                </c:pt>
                <c:pt idx="197">
                  <c:v>4.711707104123896E-3</c:v>
                </c:pt>
                <c:pt idx="198">
                  <c:v>1.0178495966968328E-2</c:v>
                </c:pt>
                <c:pt idx="199">
                  <c:v>5.1833116503325651E-3</c:v>
                </c:pt>
                <c:pt idx="200">
                  <c:v>5.1025125685627577E-3</c:v>
                </c:pt>
                <c:pt idx="201">
                  <c:v>3.4179444735739297E-3</c:v>
                </c:pt>
                <c:pt idx="202">
                  <c:v>3.3072986620291027E-3</c:v>
                </c:pt>
                <c:pt idx="203">
                  <c:v>5.0969813758045251E-3</c:v>
                </c:pt>
                <c:pt idx="204">
                  <c:v>6.3761924021472627E-3</c:v>
                </c:pt>
                <c:pt idx="205">
                  <c:v>5.4190640520677376E-3</c:v>
                </c:pt>
                <c:pt idx="206">
                  <c:v>5.6216771852513519E-3</c:v>
                </c:pt>
                <c:pt idx="207">
                  <c:v>6.6863754867571351E-3</c:v>
                </c:pt>
                <c:pt idx="208">
                  <c:v>6.7243563923993716E-3</c:v>
                </c:pt>
                <c:pt idx="209">
                  <c:v>4.1546807771491888E-3</c:v>
                </c:pt>
                <c:pt idx="210">
                  <c:v>4.7879777723865233E-3</c:v>
                </c:pt>
                <c:pt idx="211">
                  <c:v>5.35828915436586E-3</c:v>
                </c:pt>
                <c:pt idx="212">
                  <c:v>5.7899812687765813E-3</c:v>
                </c:pt>
                <c:pt idx="213">
                  <c:v>5.6116345119036739E-3</c:v>
                </c:pt>
                <c:pt idx="214">
                  <c:v>4.2709832345045858E-3</c:v>
                </c:pt>
                <c:pt idx="215">
                  <c:v>5.7276414978790924E-3</c:v>
                </c:pt>
                <c:pt idx="216">
                  <c:v>7.0642174702783382E-3</c:v>
                </c:pt>
                <c:pt idx="217">
                  <c:v>7.0154750522057841E-3</c:v>
                </c:pt>
                <c:pt idx="218">
                  <c:v>6.3142023580443794E-3</c:v>
                </c:pt>
                <c:pt idx="219">
                  <c:v>5.7996408904591778E-3</c:v>
                </c:pt>
                <c:pt idx="220">
                  <c:v>7.2565267818778915E-3</c:v>
                </c:pt>
                <c:pt idx="221">
                  <c:v>6.7862921821206321E-3</c:v>
                </c:pt>
                <c:pt idx="222">
                  <c:v>5.282559038014791E-3</c:v>
                </c:pt>
                <c:pt idx="223">
                  <c:v>7.41366577089639E-3</c:v>
                </c:pt>
                <c:pt idx="224">
                  <c:v>5.594333599796766E-3</c:v>
                </c:pt>
                <c:pt idx="225">
                  <c:v>6.3007385484349357E-3</c:v>
                </c:pt>
                <c:pt idx="226">
                  <c:v>4.5567478769642563E-3</c:v>
                </c:pt>
                <c:pt idx="227">
                  <c:v>4.5036980829334756E-3</c:v>
                </c:pt>
                <c:pt idx="228">
                  <c:v>7.1813705803011052E-3</c:v>
                </c:pt>
                <c:pt idx="229">
                  <c:v>7.2911288545270412E-3</c:v>
                </c:pt>
                <c:pt idx="230">
                  <c:v>6.9747240347052351E-3</c:v>
                </c:pt>
                <c:pt idx="231">
                  <c:v>7.2028525694768884E-3</c:v>
                </c:pt>
                <c:pt idx="232">
                  <c:v>5.1649016576642238E-3</c:v>
                </c:pt>
                <c:pt idx="233">
                  <c:v>5.243010857878966E-3</c:v>
                </c:pt>
                <c:pt idx="234">
                  <c:v>7.7486894946568888E-3</c:v>
                </c:pt>
                <c:pt idx="235">
                  <c:v>7.1944459464810219E-3</c:v>
                </c:pt>
                <c:pt idx="236">
                  <c:v>4.0977523986607334E-3</c:v>
                </c:pt>
                <c:pt idx="237">
                  <c:v>5.1295409795701534E-3</c:v>
                </c:pt>
                <c:pt idx="238">
                  <c:v>9.1734582683670705E-3</c:v>
                </c:pt>
                <c:pt idx="239">
                  <c:v>4.90267407769836E-3</c:v>
                </c:pt>
                <c:pt idx="240">
                  <c:v>6.0621159924070878E-3</c:v>
                </c:pt>
                <c:pt idx="241">
                  <c:v>1.4933714790089507E-2</c:v>
                </c:pt>
                <c:pt idx="242">
                  <c:v>-4.06677212409303E-2</c:v>
                </c:pt>
                <c:pt idx="243">
                  <c:v>-0.12633492503857705</c:v>
                </c:pt>
                <c:pt idx="244">
                  <c:v>6.5294309279286444E-4</c:v>
                </c:pt>
                <c:pt idx="245">
                  <c:v>4.5436577701652735E-2</c:v>
                </c:pt>
                <c:pt idx="246">
                  <c:v>1.6750934787346447E-2</c:v>
                </c:pt>
                <c:pt idx="247">
                  <c:v>1.9885379614825605E-2</c:v>
                </c:pt>
                <c:pt idx="248">
                  <c:v>1.5527105175345559E-2</c:v>
                </c:pt>
                <c:pt idx="249">
                  <c:v>1.8251886359010521E-2</c:v>
                </c:pt>
                <c:pt idx="250">
                  <c:v>1.206093477153245E-2</c:v>
                </c:pt>
                <c:pt idx="251">
                  <c:v>1.1037029593505374E-2</c:v>
                </c:pt>
                <c:pt idx="252">
                  <c:v>8.3017863028958753E-3</c:v>
                </c:pt>
                <c:pt idx="253">
                  <c:v>3.6018072393768849E-3</c:v>
                </c:pt>
                <c:pt idx="254">
                  <c:v>1.5098702154928537E-2</c:v>
                </c:pt>
                <c:pt idx="255">
                  <c:v>1.7901305040840063E-2</c:v>
                </c:pt>
                <c:pt idx="256">
                  <c:v>1.2819873383449233E-2</c:v>
                </c:pt>
                <c:pt idx="257">
                  <c:v>1.5285008849021939E-2</c:v>
                </c:pt>
                <c:pt idx="258">
                  <c:v>1.8282298549504444E-2</c:v>
                </c:pt>
                <c:pt idx="259">
                  <c:v>9.6196506806522537E-3</c:v>
                </c:pt>
                <c:pt idx="260">
                  <c:v>1.1531485799996227E-2</c:v>
                </c:pt>
                <c:pt idx="261">
                  <c:v>1.8698408306652807E-2</c:v>
                </c:pt>
                <c:pt idx="262">
                  <c:v>1.3790658244850342E-2</c:v>
                </c:pt>
                <c:pt idx="263">
                  <c:v>9.0344987974333383E-3</c:v>
                </c:pt>
                <c:pt idx="264">
                  <c:v>7.1979247645974839E-3</c:v>
                </c:pt>
                <c:pt idx="265">
                  <c:v>1.0979646148354102E-2</c:v>
                </c:pt>
                <c:pt idx="266">
                  <c:v>1.1585040522874302E-2</c:v>
                </c:pt>
                <c:pt idx="267">
                  <c:v>1.2331203218122559E-2</c:v>
                </c:pt>
                <c:pt idx="268">
                  <c:v>7.323241732347858E-3</c:v>
                </c:pt>
                <c:pt idx="269">
                  <c:v>7.3676313049145219E-3</c:v>
                </c:pt>
                <c:pt idx="270">
                  <c:v>1.4798764879835145E-2</c:v>
                </c:pt>
                <c:pt idx="271">
                  <c:v>1.0243726448334914E-2</c:v>
                </c:pt>
                <c:pt idx="272">
                  <c:v>3.9690024264580097E-3</c:v>
                </c:pt>
                <c:pt idx="273">
                  <c:v>4.010238603836782E-3</c:v>
                </c:pt>
                <c:pt idx="274">
                  <c:v>3.590937468794827E-3</c:v>
                </c:pt>
                <c:pt idx="275">
                  <c:v>4.6081801403162238E-3</c:v>
                </c:pt>
                <c:pt idx="276">
                  <c:v>7.6833307371056486E-3</c:v>
                </c:pt>
                <c:pt idx="277">
                  <c:v>6.9170660804854615E-3</c:v>
                </c:pt>
                <c:pt idx="278">
                  <c:v>4.6701148420346455E-3</c:v>
                </c:pt>
                <c:pt idx="279">
                  <c:v>3.3611508163454719E-3</c:v>
                </c:pt>
                <c:pt idx="280">
                  <c:v>4.5024234585968499E-3</c:v>
                </c:pt>
                <c:pt idx="281">
                  <c:v>5.8573703410002564E-3</c:v>
                </c:pt>
                <c:pt idx="282">
                  <c:v>1.4172464391790014E-3</c:v>
                </c:pt>
                <c:pt idx="283">
                  <c:v>4.7798493158974532E-3</c:v>
                </c:pt>
                <c:pt idx="284">
                  <c:v>4.391095954556677E-3</c:v>
                </c:pt>
                <c:pt idx="285">
                  <c:v>4.6746010629393946E-3</c:v>
                </c:pt>
                <c:pt idx="286">
                  <c:v>5.1118544370457779E-3</c:v>
                </c:pt>
                <c:pt idx="287">
                  <c:v>3.6227231064857482E-3</c:v>
                </c:pt>
                <c:pt idx="288">
                  <c:v>3.3121662539357028E-3</c:v>
                </c:pt>
                <c:pt idx="289">
                  <c:v>6.8348232320930855E-3</c:v>
                </c:pt>
                <c:pt idx="290">
                  <c:v>1.4214740971967594E-3</c:v>
                </c:pt>
                <c:pt idx="291">
                  <c:v>3.515404643727859E-3</c:v>
                </c:pt>
                <c:pt idx="292">
                  <c:v>6.4484926116490206E-3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3-484B-98F4-A1FDB103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7871"/>
        <c:axId val="1"/>
      </c:lineChart>
      <c:catAx>
        <c:axId val="39197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97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Index, Percent Change, 12-Month Moving Average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72067836629095E-2"/>
          <c:y val="7.4452199915096773E-2"/>
          <c:w val="0.79871514435465596"/>
          <c:h val="0.84399327204829588"/>
        </c:manualLayout>
      </c:layout>
      <c:lineChart>
        <c:grouping val="standard"/>
        <c:varyColors val="0"/>
        <c:ser>
          <c:idx val="0"/>
          <c:order val="0"/>
          <c:tx>
            <c:strRef>
              <c:f>Data!$P$6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Data!$A$117:$A$409</c:f>
              <c:strCache>
                <c:ptCount val="293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</c:strCache>
            </c:strRef>
          </c:cat>
          <c:val>
            <c:numRef>
              <c:f>Data!$P$116:$P$409</c:f>
              <c:numCache>
                <c:formatCode>0.000%</c:formatCode>
                <c:ptCount val="294"/>
                <c:pt idx="0">
                  <c:v>7.2078694278348973E-3</c:v>
                </c:pt>
                <c:pt idx="1">
                  <c:v>6.1485791931995539E-3</c:v>
                </c:pt>
                <c:pt idx="2">
                  <c:v>6.2017807091210393E-3</c:v>
                </c:pt>
                <c:pt idx="3">
                  <c:v>6.0469606913507801E-3</c:v>
                </c:pt>
                <c:pt idx="4">
                  <c:v>5.7813628840553679E-3</c:v>
                </c:pt>
                <c:pt idx="5">
                  <c:v>6.0097934887146766E-3</c:v>
                </c:pt>
                <c:pt idx="6">
                  <c:v>5.7863118842589809E-3</c:v>
                </c:pt>
                <c:pt idx="7">
                  <c:v>5.5426460395773787E-3</c:v>
                </c:pt>
                <c:pt idx="8">
                  <c:v>5.256649833248076E-3</c:v>
                </c:pt>
                <c:pt idx="9">
                  <c:v>4.9998864395483407E-3</c:v>
                </c:pt>
                <c:pt idx="10">
                  <c:v>4.6741479851986857E-3</c:v>
                </c:pt>
                <c:pt idx="11">
                  <c:v>4.3648597161985558E-3</c:v>
                </c:pt>
                <c:pt idx="12">
                  <c:v>3.7973951821920014E-3</c:v>
                </c:pt>
                <c:pt idx="13">
                  <c:v>4.2693055136613749E-3</c:v>
                </c:pt>
                <c:pt idx="14">
                  <c:v>3.7984396858207529E-3</c:v>
                </c:pt>
                <c:pt idx="15">
                  <c:v>3.1098746644977644E-3</c:v>
                </c:pt>
                <c:pt idx="16">
                  <c:v>2.3526946214722177E-3</c:v>
                </c:pt>
                <c:pt idx="17">
                  <c:v>1.1520544632179599E-3</c:v>
                </c:pt>
                <c:pt idx="18">
                  <c:v>1.5871167235731714E-4</c:v>
                </c:pt>
                <c:pt idx="19">
                  <c:v>-8.1824463322255727E-4</c:v>
                </c:pt>
                <c:pt idx="20">
                  <c:v>-1.4952711392418395E-3</c:v>
                </c:pt>
                <c:pt idx="21">
                  <c:v>-2.102570401285002E-3</c:v>
                </c:pt>
                <c:pt idx="22">
                  <c:v>-2.7920981714166116E-3</c:v>
                </c:pt>
                <c:pt idx="23">
                  <c:v>-3.4799579607749224E-3</c:v>
                </c:pt>
                <c:pt idx="24">
                  <c:v>-3.8455934984217561E-3</c:v>
                </c:pt>
                <c:pt idx="25">
                  <c:v>-3.9119642876427347E-3</c:v>
                </c:pt>
                <c:pt idx="26">
                  <c:v>-3.9970495944849135E-3</c:v>
                </c:pt>
                <c:pt idx="27">
                  <c:v>-3.7285680818451169E-3</c:v>
                </c:pt>
                <c:pt idx="28">
                  <c:v>-2.9844778144196161E-3</c:v>
                </c:pt>
                <c:pt idx="29">
                  <c:v>-2.5703791724018929E-3</c:v>
                </c:pt>
                <c:pt idx="30">
                  <c:v>-2.5695860345089799E-3</c:v>
                </c:pt>
                <c:pt idx="31">
                  <c:v>-1.7700860579793482E-3</c:v>
                </c:pt>
                <c:pt idx="32">
                  <c:v>-1.2200272913218423E-3</c:v>
                </c:pt>
                <c:pt idx="33">
                  <c:v>-7.9043896139202629E-4</c:v>
                </c:pt>
                <c:pt idx="34">
                  <c:v>-2.7829221586650634E-4</c:v>
                </c:pt>
                <c:pt idx="35">
                  <c:v>3.1369100112136678E-4</c:v>
                </c:pt>
                <c:pt idx="36">
                  <c:v>5.5308441017606371E-4</c:v>
                </c:pt>
                <c:pt idx="37">
                  <c:v>4.5293834794437015E-4</c:v>
                </c:pt>
                <c:pt idx="38">
                  <c:v>2.3601581413982772E-4</c:v>
                </c:pt>
                <c:pt idx="39">
                  <c:v>5.8626096038708518E-5</c:v>
                </c:pt>
                <c:pt idx="40">
                  <c:v>1.6726147324118269E-4</c:v>
                </c:pt>
                <c:pt idx="41">
                  <c:v>3.4287125240601212E-4</c:v>
                </c:pt>
                <c:pt idx="42">
                  <c:v>8.8876195463799773E-4</c:v>
                </c:pt>
                <c:pt idx="43">
                  <c:v>1.0570624614100884E-3</c:v>
                </c:pt>
                <c:pt idx="44">
                  <c:v>8.3680724542017351E-4</c:v>
                </c:pt>
                <c:pt idx="45">
                  <c:v>1.0050942720323316E-3</c:v>
                </c:pt>
                <c:pt idx="46">
                  <c:v>1.2448566226813714E-3</c:v>
                </c:pt>
                <c:pt idx="47">
                  <c:v>1.2249841736433459E-3</c:v>
                </c:pt>
                <c:pt idx="48">
                  <c:v>1.6257618682574059E-3</c:v>
                </c:pt>
                <c:pt idx="49">
                  <c:v>2.2872024020104218E-3</c:v>
                </c:pt>
                <c:pt idx="50">
                  <c:v>3.0432328430624405E-3</c:v>
                </c:pt>
                <c:pt idx="51">
                  <c:v>3.7510268584159457E-3</c:v>
                </c:pt>
                <c:pt idx="52">
                  <c:v>3.8575815593284222E-3</c:v>
                </c:pt>
                <c:pt idx="53">
                  <c:v>3.972455168002746E-3</c:v>
                </c:pt>
                <c:pt idx="54">
                  <c:v>4.2995850670003565E-3</c:v>
                </c:pt>
                <c:pt idx="55">
                  <c:v>4.585597703597742E-3</c:v>
                </c:pt>
                <c:pt idx="56">
                  <c:v>4.9565584623714395E-3</c:v>
                </c:pt>
                <c:pt idx="57">
                  <c:v>5.1506297292394287E-3</c:v>
                </c:pt>
                <c:pt idx="58">
                  <c:v>5.5769872302502211E-3</c:v>
                </c:pt>
                <c:pt idx="59">
                  <c:v>5.8421725084958727E-3</c:v>
                </c:pt>
                <c:pt idx="60">
                  <c:v>5.8660908421599052E-3</c:v>
                </c:pt>
                <c:pt idx="61">
                  <c:v>5.9412159260384878E-3</c:v>
                </c:pt>
                <c:pt idx="62">
                  <c:v>5.9330049952884684E-3</c:v>
                </c:pt>
                <c:pt idx="63">
                  <c:v>5.9092647830567765E-3</c:v>
                </c:pt>
                <c:pt idx="64">
                  <c:v>6.0834090209510401E-3</c:v>
                </c:pt>
                <c:pt idx="65">
                  <c:v>6.2226149853804721E-3</c:v>
                </c:pt>
                <c:pt idx="66">
                  <c:v>6.2306867137494676E-3</c:v>
                </c:pt>
                <c:pt idx="67">
                  <c:v>6.1650198697526986E-3</c:v>
                </c:pt>
                <c:pt idx="68">
                  <c:v>6.0505031943658763E-3</c:v>
                </c:pt>
                <c:pt idx="69">
                  <c:v>6.0132550007984615E-3</c:v>
                </c:pt>
                <c:pt idx="70">
                  <c:v>5.4717163175144606E-3</c:v>
                </c:pt>
                <c:pt idx="71">
                  <c:v>5.5418178924205967E-3</c:v>
                </c:pt>
                <c:pt idx="72">
                  <c:v>5.6940974186768219E-3</c:v>
                </c:pt>
                <c:pt idx="73">
                  <c:v>5.6562201408324195E-3</c:v>
                </c:pt>
                <c:pt idx="74">
                  <c:v>5.702973045870325E-3</c:v>
                </c:pt>
                <c:pt idx="75">
                  <c:v>5.8157055159405212E-3</c:v>
                </c:pt>
                <c:pt idx="76">
                  <c:v>5.7870755625097914E-3</c:v>
                </c:pt>
                <c:pt idx="77">
                  <c:v>5.9519000970045602E-3</c:v>
                </c:pt>
                <c:pt idx="78">
                  <c:v>5.990162016031809E-3</c:v>
                </c:pt>
                <c:pt idx="79">
                  <c:v>5.7762772017262353E-3</c:v>
                </c:pt>
                <c:pt idx="80">
                  <c:v>6.4674055124128464E-3</c:v>
                </c:pt>
                <c:pt idx="81">
                  <c:v>7.3667464852697519E-3</c:v>
                </c:pt>
                <c:pt idx="82">
                  <c:v>7.8856662599504409E-3</c:v>
                </c:pt>
                <c:pt idx="83">
                  <c:v>8.1608699065160786E-3</c:v>
                </c:pt>
                <c:pt idx="84">
                  <c:v>8.189883134521422E-3</c:v>
                </c:pt>
                <c:pt idx="85">
                  <c:v>7.7938885065280379E-3</c:v>
                </c:pt>
                <c:pt idx="86">
                  <c:v>7.9856454207899597E-3</c:v>
                </c:pt>
                <c:pt idx="87">
                  <c:v>8.1291951029485322E-3</c:v>
                </c:pt>
                <c:pt idx="88">
                  <c:v>7.9438567034387873E-3</c:v>
                </c:pt>
                <c:pt idx="89">
                  <c:v>7.7667253210714588E-3</c:v>
                </c:pt>
                <c:pt idx="90">
                  <c:v>7.7838461777718611E-3</c:v>
                </c:pt>
                <c:pt idx="91">
                  <c:v>7.7315125267903547E-3</c:v>
                </c:pt>
                <c:pt idx="92">
                  <c:v>6.9431424552876793E-3</c:v>
                </c:pt>
                <c:pt idx="93">
                  <c:v>6.1553987006031582E-3</c:v>
                </c:pt>
                <c:pt idx="94">
                  <c:v>5.9470277130789949E-3</c:v>
                </c:pt>
                <c:pt idx="95">
                  <c:v>5.5633742535608653E-3</c:v>
                </c:pt>
                <c:pt idx="96">
                  <c:v>5.3404134755653393E-3</c:v>
                </c:pt>
                <c:pt idx="97">
                  <c:v>5.8206450994513735E-3</c:v>
                </c:pt>
                <c:pt idx="98">
                  <c:v>5.4806154263381058E-3</c:v>
                </c:pt>
                <c:pt idx="99">
                  <c:v>4.7260617552566855E-3</c:v>
                </c:pt>
                <c:pt idx="100">
                  <c:v>4.3505558512441384E-3</c:v>
                </c:pt>
                <c:pt idx="101">
                  <c:v>4.0709481657250435E-3</c:v>
                </c:pt>
                <c:pt idx="102">
                  <c:v>3.5987905796006484E-3</c:v>
                </c:pt>
                <c:pt idx="103">
                  <c:v>3.3495162062357289E-3</c:v>
                </c:pt>
                <c:pt idx="104">
                  <c:v>3.3202187122017162E-3</c:v>
                </c:pt>
                <c:pt idx="105">
                  <c:v>3.0576782409765068E-3</c:v>
                </c:pt>
                <c:pt idx="106">
                  <c:v>2.6040957605733403E-3</c:v>
                </c:pt>
                <c:pt idx="107">
                  <c:v>2.0562238028519315E-3</c:v>
                </c:pt>
                <c:pt idx="108">
                  <c:v>1.3134806154761749E-3</c:v>
                </c:pt>
                <c:pt idx="109">
                  <c:v>7.0642403095221216E-5</c:v>
                </c:pt>
                <c:pt idx="110">
                  <c:v>-9.6794105236940162E-4</c:v>
                </c:pt>
                <c:pt idx="111">
                  <c:v>-1.3487172002006915E-3</c:v>
                </c:pt>
                <c:pt idx="112">
                  <c:v>-1.3812713921397572E-3</c:v>
                </c:pt>
                <c:pt idx="113">
                  <c:v>-1.8344835599206617E-3</c:v>
                </c:pt>
                <c:pt idx="114">
                  <c:v>-2.0745063763871808E-3</c:v>
                </c:pt>
                <c:pt idx="115">
                  <c:v>-2.1561800739683889E-3</c:v>
                </c:pt>
                <c:pt idx="116">
                  <c:v>-2.3487230385837755E-3</c:v>
                </c:pt>
                <c:pt idx="117">
                  <c:v>-2.5215509964350586E-3</c:v>
                </c:pt>
                <c:pt idx="118">
                  <c:v>-2.3047265542884793E-3</c:v>
                </c:pt>
                <c:pt idx="119">
                  <c:v>-1.9521267658497553E-3</c:v>
                </c:pt>
                <c:pt idx="120">
                  <c:v>-1.351507848501286E-3</c:v>
                </c:pt>
                <c:pt idx="121">
                  <c:v>-3.3502841169082387E-4</c:v>
                </c:pt>
                <c:pt idx="122">
                  <c:v>6.713365444027319E-4</c:v>
                </c:pt>
                <c:pt idx="123">
                  <c:v>1.6578931155225337E-3</c:v>
                </c:pt>
                <c:pt idx="124">
                  <c:v>2.1433368103921349E-3</c:v>
                </c:pt>
                <c:pt idx="125">
                  <c:v>2.865361945171297E-3</c:v>
                </c:pt>
                <c:pt idx="126">
                  <c:v>3.4763269307905285E-3</c:v>
                </c:pt>
                <c:pt idx="127">
                  <c:v>3.8936777358623653E-3</c:v>
                </c:pt>
                <c:pt idx="128">
                  <c:v>4.1212540341780905E-3</c:v>
                </c:pt>
                <c:pt idx="129">
                  <c:v>4.401396099432694E-3</c:v>
                </c:pt>
                <c:pt idx="130">
                  <c:v>5.0516948398541513E-3</c:v>
                </c:pt>
                <c:pt idx="131">
                  <c:v>5.3319293366262746E-3</c:v>
                </c:pt>
                <c:pt idx="132">
                  <c:v>5.3189565155671026E-3</c:v>
                </c:pt>
                <c:pt idx="133">
                  <c:v>5.2316128363364368E-3</c:v>
                </c:pt>
                <c:pt idx="134">
                  <c:v>5.3410449662699066E-3</c:v>
                </c:pt>
                <c:pt idx="135">
                  <c:v>5.385502951764376E-3</c:v>
                </c:pt>
                <c:pt idx="136">
                  <c:v>5.6318445344237461E-3</c:v>
                </c:pt>
                <c:pt idx="137">
                  <c:v>5.3880107868779755E-3</c:v>
                </c:pt>
                <c:pt idx="138">
                  <c:v>5.1679370759569968E-3</c:v>
                </c:pt>
                <c:pt idx="139">
                  <c:v>5.2476379950036249E-3</c:v>
                </c:pt>
                <c:pt idx="140">
                  <c:v>5.5717241326357818E-3</c:v>
                </c:pt>
                <c:pt idx="141">
                  <c:v>5.6369119211335285E-3</c:v>
                </c:pt>
                <c:pt idx="142">
                  <c:v>5.0231240319444292E-3</c:v>
                </c:pt>
                <c:pt idx="143">
                  <c:v>4.9432518974614941E-3</c:v>
                </c:pt>
                <c:pt idx="144">
                  <c:v>5.4175400215746893E-3</c:v>
                </c:pt>
                <c:pt idx="145">
                  <c:v>5.9116487287740544E-3</c:v>
                </c:pt>
                <c:pt idx="146">
                  <c:v>5.9322658519977154E-3</c:v>
                </c:pt>
                <c:pt idx="147">
                  <c:v>5.7542157055939245E-3</c:v>
                </c:pt>
                <c:pt idx="148">
                  <c:v>5.4325101457651792E-3</c:v>
                </c:pt>
                <c:pt idx="149">
                  <c:v>5.7289332589488392E-3</c:v>
                </c:pt>
                <c:pt idx="150">
                  <c:v>6.0010864069558337E-3</c:v>
                </c:pt>
                <c:pt idx="151">
                  <c:v>6.0419959260903646E-3</c:v>
                </c:pt>
                <c:pt idx="152">
                  <c:v>6.1715939967378923E-3</c:v>
                </c:pt>
                <c:pt idx="153">
                  <c:v>6.4662073207258572E-3</c:v>
                </c:pt>
                <c:pt idx="154">
                  <c:v>6.9918157565873086E-3</c:v>
                </c:pt>
                <c:pt idx="155">
                  <c:v>7.3346390287698524E-3</c:v>
                </c:pt>
                <c:pt idx="156">
                  <c:v>6.9624085544672974E-3</c:v>
                </c:pt>
                <c:pt idx="157">
                  <c:v>6.4126689049622621E-3</c:v>
                </c:pt>
                <c:pt idx="158">
                  <c:v>6.4701076756974044E-3</c:v>
                </c:pt>
                <c:pt idx="159">
                  <c:v>6.5453216178680282E-3</c:v>
                </c:pt>
                <c:pt idx="160">
                  <c:v>6.7650648042713217E-3</c:v>
                </c:pt>
                <c:pt idx="161">
                  <c:v>6.8434702139118708E-3</c:v>
                </c:pt>
                <c:pt idx="162">
                  <c:v>6.9186580508048233E-3</c:v>
                </c:pt>
                <c:pt idx="163">
                  <c:v>6.8955700951504597E-3</c:v>
                </c:pt>
                <c:pt idx="164">
                  <c:v>6.7608113454874705E-3</c:v>
                </c:pt>
                <c:pt idx="165">
                  <c:v>6.6668008192594767E-3</c:v>
                </c:pt>
                <c:pt idx="166">
                  <c:v>6.4622952146055415E-3</c:v>
                </c:pt>
                <c:pt idx="167">
                  <c:v>6.3973809196240785E-3</c:v>
                </c:pt>
                <c:pt idx="168">
                  <c:v>6.5688691966452224E-3</c:v>
                </c:pt>
                <c:pt idx="169">
                  <c:v>6.8498156328261799E-3</c:v>
                </c:pt>
                <c:pt idx="170">
                  <c:v>7.0342036123844801E-3</c:v>
                </c:pt>
                <c:pt idx="171">
                  <c:v>7.1403661141231324E-3</c:v>
                </c:pt>
                <c:pt idx="172">
                  <c:v>6.9781426965255869E-3</c:v>
                </c:pt>
                <c:pt idx="173">
                  <c:v>6.8591813663868425E-3</c:v>
                </c:pt>
                <c:pt idx="174">
                  <c:v>6.8210558337029846E-3</c:v>
                </c:pt>
                <c:pt idx="175">
                  <c:v>6.7408482464826414E-3</c:v>
                </c:pt>
                <c:pt idx="176">
                  <c:v>6.5969906382651773E-3</c:v>
                </c:pt>
                <c:pt idx="177">
                  <c:v>6.5770478485663005E-3</c:v>
                </c:pt>
                <c:pt idx="178">
                  <c:v>6.6590988307751071E-3</c:v>
                </c:pt>
                <c:pt idx="179">
                  <c:v>6.6646526164743083E-3</c:v>
                </c:pt>
                <c:pt idx="180">
                  <c:v>6.7642542540990299E-3</c:v>
                </c:pt>
                <c:pt idx="181">
                  <c:v>6.8258497942915398E-3</c:v>
                </c:pt>
                <c:pt idx="182">
                  <c:v>6.7261172302567687E-3</c:v>
                </c:pt>
                <c:pt idx="183">
                  <c:v>6.6612755397652363E-3</c:v>
                </c:pt>
                <c:pt idx="184">
                  <c:v>6.8539199727113906E-3</c:v>
                </c:pt>
                <c:pt idx="185">
                  <c:v>7.0290895307970717E-3</c:v>
                </c:pt>
                <c:pt idx="186">
                  <c:v>7.1023438064337155E-3</c:v>
                </c:pt>
                <c:pt idx="187">
                  <c:v>7.3143939349936257E-3</c:v>
                </c:pt>
                <c:pt idx="188">
                  <c:v>7.3677935597102591E-3</c:v>
                </c:pt>
                <c:pt idx="189">
                  <c:v>7.330391725150427E-3</c:v>
                </c:pt>
                <c:pt idx="190">
                  <c:v>7.2406838607355509E-3</c:v>
                </c:pt>
                <c:pt idx="191">
                  <c:v>6.9356787603398569E-3</c:v>
                </c:pt>
                <c:pt idx="192">
                  <c:v>6.8272101619669548E-3</c:v>
                </c:pt>
                <c:pt idx="193">
                  <c:v>6.6801616393088866E-3</c:v>
                </c:pt>
                <c:pt idx="194">
                  <c:v>6.4380200372886288E-3</c:v>
                </c:pt>
                <c:pt idx="195">
                  <c:v>6.2061773404370616E-3</c:v>
                </c:pt>
                <c:pt idx="196">
                  <c:v>6.1376987919000347E-3</c:v>
                </c:pt>
                <c:pt idx="197">
                  <c:v>5.8597642098962809E-3</c:v>
                </c:pt>
                <c:pt idx="198">
                  <c:v>5.6372452578969971E-3</c:v>
                </c:pt>
                <c:pt idx="199">
                  <c:v>5.8257154498723455E-3</c:v>
                </c:pt>
                <c:pt idx="200">
                  <c:v>5.7635139157002219E-3</c:v>
                </c:pt>
                <c:pt idx="201">
                  <c:v>5.6524386857863982E-3</c:v>
                </c:pt>
                <c:pt idx="202">
                  <c:v>5.4336937394792771E-3</c:v>
                </c:pt>
                <c:pt idx="203">
                  <c:v>5.3291769631047363E-3</c:v>
                </c:pt>
                <c:pt idx="204">
                  <c:v>5.1930501289409519E-3</c:v>
                </c:pt>
                <c:pt idx="205">
                  <c:v>5.2707005486116688E-3</c:v>
                </c:pt>
                <c:pt idx="206">
                  <c:v>5.3460666664612742E-3</c:v>
                </c:pt>
                <c:pt idx="207">
                  <c:v>5.4515597001105641E-3</c:v>
                </c:pt>
                <c:pt idx="208">
                  <c:v>5.4436105553392553E-3</c:v>
                </c:pt>
                <c:pt idx="209">
                  <c:v>5.6521597766681642E-3</c:v>
                </c:pt>
                <c:pt idx="210">
                  <c:v>5.6057409160869378E-3</c:v>
                </c:pt>
                <c:pt idx="211">
                  <c:v>5.1565310665384542E-3</c:v>
                </c:pt>
                <c:pt idx="212">
                  <c:v>5.1711125252078957E-3</c:v>
                </c:pt>
                <c:pt idx="213">
                  <c:v>5.2284015835590463E-3</c:v>
                </c:pt>
                <c:pt idx="214">
                  <c:v>5.4112090867531925E-3</c:v>
                </c:pt>
                <c:pt idx="215">
                  <c:v>5.4915161344594836E-3</c:v>
                </c:pt>
                <c:pt idx="216">
                  <c:v>5.5440711446323636E-3</c:v>
                </c:pt>
                <c:pt idx="217">
                  <c:v>5.6014065669766208E-3</c:v>
                </c:pt>
                <c:pt idx="218">
                  <c:v>5.7344408169881242E-3</c:v>
                </c:pt>
                <c:pt idx="219">
                  <c:v>5.7921512480542106E-3</c:v>
                </c:pt>
                <c:pt idx="220">
                  <c:v>5.7182566983627128E-3</c:v>
                </c:pt>
                <c:pt idx="221">
                  <c:v>5.7626042308192562E-3</c:v>
                </c:pt>
                <c:pt idx="222">
                  <c:v>5.9819051812335438E-3</c:v>
                </c:pt>
                <c:pt idx="223">
                  <c:v>6.0231202867025669E-3</c:v>
                </c:pt>
                <c:pt idx="224">
                  <c:v>6.1944016714134418E-3</c:v>
                </c:pt>
                <c:pt idx="225">
                  <c:v>6.1780976989984594E-3</c:v>
                </c:pt>
                <c:pt idx="226">
                  <c:v>6.2355230353760638E-3</c:v>
                </c:pt>
                <c:pt idx="227">
                  <c:v>6.259336755581036E-3</c:v>
                </c:pt>
                <c:pt idx="228">
                  <c:v>6.1573414710022348E-3</c:v>
                </c:pt>
                <c:pt idx="229">
                  <c:v>6.1671042301707987E-3</c:v>
                </c:pt>
                <c:pt idx="230">
                  <c:v>6.1900753803642364E-3</c:v>
                </c:pt>
                <c:pt idx="231">
                  <c:v>6.2451188534193083E-3</c:v>
                </c:pt>
                <c:pt idx="232">
                  <c:v>6.3620531600041179E-3</c:v>
                </c:pt>
                <c:pt idx="233">
                  <c:v>6.1877510663196451E-3</c:v>
                </c:pt>
                <c:pt idx="234">
                  <c:v>6.0591442892995069E-3</c:v>
                </c:pt>
                <c:pt idx="235">
                  <c:v>6.2646551606863471E-3</c:v>
                </c:pt>
                <c:pt idx="236">
                  <c:v>6.2463868419850681E-3</c:v>
                </c:pt>
                <c:pt idx="237">
                  <c:v>6.1216717418903976E-3</c:v>
                </c:pt>
                <c:pt idx="238">
                  <c:v>6.0240719444849987E-3</c:v>
                </c:pt>
                <c:pt idx="239">
                  <c:v>6.4087978104352336E-3</c:v>
                </c:pt>
                <c:pt idx="240">
                  <c:v>6.4420458099989737E-3</c:v>
                </c:pt>
                <c:pt idx="241">
                  <c:v>6.3487745943411394E-3</c:v>
                </c:pt>
                <c:pt idx="242">
                  <c:v>6.9856567556380112E-3</c:v>
                </c:pt>
                <c:pt idx="243">
                  <c:v>3.0154529826683829E-3</c:v>
                </c:pt>
                <c:pt idx="244">
                  <c:v>-8.1126951513361117E-3</c:v>
                </c:pt>
                <c:pt idx="245">
                  <c:v>-8.4886916984087245E-3</c:v>
                </c:pt>
                <c:pt idx="246">
                  <c:v>-5.1392277947609113E-3</c:v>
                </c:pt>
                <c:pt idx="247">
                  <c:v>-4.3890406870367819E-3</c:v>
                </c:pt>
                <c:pt idx="248">
                  <c:v>-3.3314628813414008E-3</c:v>
                </c:pt>
                <c:pt idx="249">
                  <c:v>-2.3790168166176622E-3</c:v>
                </c:pt>
                <c:pt idx="250">
                  <c:v>-1.2854880349976302E-3</c:v>
                </c:pt>
                <c:pt idx="251">
                  <c:v>-1.0448649930671823E-3</c:v>
                </c:pt>
                <c:pt idx="252">
                  <c:v>-5.336687000832655E-4</c:v>
                </c:pt>
                <c:pt idx="253">
                  <c:v>-3.4702950754253204E-4</c:v>
                </c:pt>
                <c:pt idx="254">
                  <c:v>-1.2913551367685842E-3</c:v>
                </c:pt>
                <c:pt idx="255">
                  <c:v>3.3558468128863182E-3</c:v>
                </c:pt>
                <c:pt idx="256">
                  <c:v>1.5375532652837741E-2</c:v>
                </c:pt>
                <c:pt idx="257">
                  <c:v>1.638944351039244E-2</c:v>
                </c:pt>
                <c:pt idx="258">
                  <c:v>1.3876812772673205E-2</c:v>
                </c:pt>
                <c:pt idx="259">
                  <c:v>1.4004426419519704E-2</c:v>
                </c:pt>
                <c:pt idx="260">
                  <c:v>1.3148949008338595E-2</c:v>
                </c:pt>
                <c:pt idx="261">
                  <c:v>1.2815980727059481E-2</c:v>
                </c:pt>
                <c:pt idx="262">
                  <c:v>1.2853190889363007E-2</c:v>
                </c:pt>
                <c:pt idx="263">
                  <c:v>1.2997334512139497E-2</c:v>
                </c:pt>
                <c:pt idx="264">
                  <c:v>1.2830456945800164E-2</c:v>
                </c:pt>
                <c:pt idx="265">
                  <c:v>1.2738468484275298E-2</c:v>
                </c:pt>
                <c:pt idx="266">
                  <c:v>1.3353288393356732E-2</c:v>
                </c:pt>
                <c:pt idx="267">
                  <c:v>1.3060483257352212E-2</c:v>
                </c:pt>
                <c:pt idx="268">
                  <c:v>1.2596308105459088E-2</c:v>
                </c:pt>
                <c:pt idx="269">
                  <c:v>1.2138255467867306E-2</c:v>
                </c:pt>
                <c:pt idx="270">
                  <c:v>1.1478474005858353E-2</c:v>
                </c:pt>
                <c:pt idx="271">
                  <c:v>1.1188179533385911E-2</c:v>
                </c:pt>
                <c:pt idx="272">
                  <c:v>1.1240185847359467E-2</c:v>
                </c:pt>
                <c:pt idx="273">
                  <c:v>1.0609978899564616E-2</c:v>
                </c:pt>
                <c:pt idx="274">
                  <c:v>9.3859647576632812E-3</c:v>
                </c:pt>
                <c:pt idx="275">
                  <c:v>8.53598802632532E-3</c:v>
                </c:pt>
                <c:pt idx="276">
                  <c:v>8.1671281382322287E-3</c:v>
                </c:pt>
                <c:pt idx="277">
                  <c:v>8.2075786359412407E-3</c:v>
                </c:pt>
                <c:pt idx="278">
                  <c:v>7.8690302969521876E-3</c:v>
                </c:pt>
                <c:pt idx="279">
                  <c:v>7.2927864902155477E-3</c:v>
                </c:pt>
                <c:pt idx="280">
                  <c:v>6.5452821234007917E-3</c:v>
                </c:pt>
                <c:pt idx="281">
                  <c:v>6.3102139339215393E-3</c:v>
                </c:pt>
                <c:pt idx="282">
                  <c:v>6.1843588535953524E-3</c:v>
                </c:pt>
                <c:pt idx="283">
                  <c:v>5.0692323168740078E-3</c:v>
                </c:pt>
                <c:pt idx="284">
                  <c:v>4.6139092225042193E-3</c:v>
                </c:pt>
                <c:pt idx="285">
                  <c:v>4.6490836831791079E-3</c:v>
                </c:pt>
                <c:pt idx="286">
                  <c:v>4.7044472214376595E-3</c:v>
                </c:pt>
                <c:pt idx="287">
                  <c:v>4.8311903021252389E-3</c:v>
                </c:pt>
                <c:pt idx="288">
                  <c:v>4.7490688826393656E-3</c:v>
                </c:pt>
                <c:pt idx="289">
                  <c:v>4.3848051757085366E-3</c:v>
                </c:pt>
                <c:pt idx="290">
                  <c:v>4.3779516050091718E-3</c:v>
                </c:pt>
                <c:pt idx="291">
                  <c:v>4.1072315429393482E-3</c:v>
                </c:pt>
                <c:pt idx="292">
                  <c:v>4.120086028554547E-3</c:v>
                </c:pt>
                <c:pt idx="293">
                  <c:v>4.2822584579755608E-3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A-45B3-AB1D-0C0A19E67129}"/>
            </c:ext>
          </c:extLst>
        </c:ser>
        <c:ser>
          <c:idx val="1"/>
          <c:order val="1"/>
          <c:tx>
            <c:strRef>
              <c:f>Data!$Q$6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Data!$A$117:$A$409</c:f>
              <c:strCache>
                <c:ptCount val="293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</c:strCache>
            </c:strRef>
          </c:cat>
          <c:val>
            <c:numRef>
              <c:f>Data!$Q$116:$Q$409</c:f>
              <c:numCache>
                <c:formatCode>0.000%</c:formatCode>
                <c:ptCount val="294"/>
                <c:pt idx="0">
                  <c:v>4.598122823245703E-3</c:v>
                </c:pt>
                <c:pt idx="1">
                  <c:v>3.9983218034845636E-3</c:v>
                </c:pt>
                <c:pt idx="2">
                  <c:v>4.1278786212755681E-3</c:v>
                </c:pt>
                <c:pt idx="3">
                  <c:v>4.315038034639348E-3</c:v>
                </c:pt>
                <c:pt idx="4">
                  <c:v>4.4499141555994701E-3</c:v>
                </c:pt>
                <c:pt idx="5">
                  <c:v>4.8435690911702986E-3</c:v>
                </c:pt>
                <c:pt idx="6">
                  <c:v>5.0865664842127591E-3</c:v>
                </c:pt>
                <c:pt idx="7">
                  <c:v>4.9026754260666165E-3</c:v>
                </c:pt>
                <c:pt idx="8">
                  <c:v>4.8004596573449831E-3</c:v>
                </c:pt>
                <c:pt idx="9">
                  <c:v>4.7451949626313656E-3</c:v>
                </c:pt>
                <c:pt idx="10">
                  <c:v>4.610438031553833E-3</c:v>
                </c:pt>
                <c:pt idx="11">
                  <c:v>4.1452208443793423E-3</c:v>
                </c:pt>
                <c:pt idx="12">
                  <c:v>3.775390868112715E-3</c:v>
                </c:pt>
                <c:pt idx="13">
                  <c:v>4.4995430583671739E-3</c:v>
                </c:pt>
                <c:pt idx="14">
                  <c:v>4.0992347052876263E-3</c:v>
                </c:pt>
                <c:pt idx="15">
                  <c:v>3.5432245818251842E-3</c:v>
                </c:pt>
                <c:pt idx="16">
                  <c:v>2.895102704978132E-3</c:v>
                </c:pt>
                <c:pt idx="17">
                  <c:v>1.9945238505037596E-3</c:v>
                </c:pt>
                <c:pt idx="18">
                  <c:v>1.1004298875376048E-3</c:v>
                </c:pt>
                <c:pt idx="19">
                  <c:v>2.9260294437853299E-4</c:v>
                </c:pt>
                <c:pt idx="20">
                  <c:v>-4.3107155991921705E-4</c:v>
                </c:pt>
                <c:pt idx="21">
                  <c:v>-1.3476109652483623E-3</c:v>
                </c:pt>
                <c:pt idx="22">
                  <c:v>-2.4808543477098858E-3</c:v>
                </c:pt>
                <c:pt idx="23">
                  <c:v>-3.2205683018694947E-3</c:v>
                </c:pt>
                <c:pt idx="24">
                  <c:v>-3.8740754372238902E-3</c:v>
                </c:pt>
                <c:pt idx="25">
                  <c:v>-4.5010754841955268E-3</c:v>
                </c:pt>
                <c:pt idx="26">
                  <c:v>-4.5757873805683472E-3</c:v>
                </c:pt>
                <c:pt idx="27">
                  <c:v>-4.5776938250957312E-3</c:v>
                </c:pt>
                <c:pt idx="28">
                  <c:v>-4.427114287935169E-3</c:v>
                </c:pt>
                <c:pt idx="29">
                  <c:v>-3.9997170855222254E-3</c:v>
                </c:pt>
                <c:pt idx="30">
                  <c:v>-3.8442786444338895E-3</c:v>
                </c:pt>
                <c:pt idx="31">
                  <c:v>-3.4205833064083514E-3</c:v>
                </c:pt>
                <c:pt idx="32">
                  <c:v>-2.9388139765870584E-3</c:v>
                </c:pt>
                <c:pt idx="33">
                  <c:v>-2.4106831586134378E-3</c:v>
                </c:pt>
                <c:pt idx="34">
                  <c:v>-1.7241900450764821E-3</c:v>
                </c:pt>
                <c:pt idx="35">
                  <c:v>-1.2716407084481021E-3</c:v>
                </c:pt>
                <c:pt idx="36">
                  <c:v>-1.0096776604595337E-3</c:v>
                </c:pt>
                <c:pt idx="37">
                  <c:v>-9.1839716115317148E-4</c:v>
                </c:pt>
                <c:pt idx="38">
                  <c:v>-1.051657544458731E-3</c:v>
                </c:pt>
                <c:pt idx="39">
                  <c:v>-1.1519979865718267E-3</c:v>
                </c:pt>
                <c:pt idx="40">
                  <c:v>-1.1876045695215795E-3</c:v>
                </c:pt>
                <c:pt idx="41">
                  <c:v>-1.2502312104178243E-3</c:v>
                </c:pt>
                <c:pt idx="42">
                  <c:v>-1.1905920516656133E-3</c:v>
                </c:pt>
                <c:pt idx="43">
                  <c:v>-1.0775674415114584E-3</c:v>
                </c:pt>
                <c:pt idx="44">
                  <c:v>-8.3438043931019241E-4</c:v>
                </c:pt>
                <c:pt idx="45">
                  <c:v>-4.3787649823005223E-4</c:v>
                </c:pt>
                <c:pt idx="46">
                  <c:v>3.3187827830680225E-6</c:v>
                </c:pt>
                <c:pt idx="47">
                  <c:v>4.8906709748132644E-4</c:v>
                </c:pt>
                <c:pt idx="48">
                  <c:v>9.7530001783279353E-4</c:v>
                </c:pt>
                <c:pt idx="49">
                  <c:v>1.4650885032552123E-3</c:v>
                </c:pt>
                <c:pt idx="50">
                  <c:v>1.9518881604651719E-3</c:v>
                </c:pt>
                <c:pt idx="51">
                  <c:v>2.5167899533008339E-3</c:v>
                </c:pt>
                <c:pt idx="52">
                  <c:v>2.8605801529873864E-3</c:v>
                </c:pt>
                <c:pt idx="53">
                  <c:v>3.2276582011374084E-3</c:v>
                </c:pt>
                <c:pt idx="54">
                  <c:v>3.6069975635314392E-3</c:v>
                </c:pt>
                <c:pt idx="55">
                  <c:v>4.1456291929342862E-3</c:v>
                </c:pt>
                <c:pt idx="56">
                  <c:v>4.3099712730932452E-3</c:v>
                </c:pt>
                <c:pt idx="57">
                  <c:v>4.2617958734260568E-3</c:v>
                </c:pt>
                <c:pt idx="58">
                  <c:v>4.2958243365721713E-3</c:v>
                </c:pt>
                <c:pt idx="59">
                  <c:v>4.1641503033523252E-3</c:v>
                </c:pt>
                <c:pt idx="60">
                  <c:v>4.1241522826607532E-3</c:v>
                </c:pt>
                <c:pt idx="61">
                  <c:v>4.0166918665363914E-3</c:v>
                </c:pt>
                <c:pt idx="62">
                  <c:v>4.1277495519382963E-3</c:v>
                </c:pt>
                <c:pt idx="63">
                  <c:v>4.1581237915801223E-3</c:v>
                </c:pt>
                <c:pt idx="64">
                  <c:v>4.5025114223587225E-3</c:v>
                </c:pt>
                <c:pt idx="65">
                  <c:v>4.746307097808572E-3</c:v>
                </c:pt>
                <c:pt idx="66">
                  <c:v>5.042035989612839E-3</c:v>
                </c:pt>
                <c:pt idx="67">
                  <c:v>5.2517075010938509E-3</c:v>
                </c:pt>
                <c:pt idx="68">
                  <c:v>5.4762864005409029E-3</c:v>
                </c:pt>
                <c:pt idx="69">
                  <c:v>5.7240494600511111E-3</c:v>
                </c:pt>
                <c:pt idx="70">
                  <c:v>5.6557658600033291E-3</c:v>
                </c:pt>
                <c:pt idx="71">
                  <c:v>5.8850618556539986E-3</c:v>
                </c:pt>
                <c:pt idx="72">
                  <c:v>6.0960348321864146E-3</c:v>
                </c:pt>
                <c:pt idx="73">
                  <c:v>6.2943267619409932E-3</c:v>
                </c:pt>
                <c:pt idx="74">
                  <c:v>6.4521495958683962E-3</c:v>
                </c:pt>
                <c:pt idx="75">
                  <c:v>6.4936269525291863E-3</c:v>
                </c:pt>
                <c:pt idx="76">
                  <c:v>6.3318950160587868E-3</c:v>
                </c:pt>
                <c:pt idx="77">
                  <c:v>6.191226775134998E-3</c:v>
                </c:pt>
                <c:pt idx="78">
                  <c:v>6.1126849182405697E-3</c:v>
                </c:pt>
                <c:pt idx="79">
                  <c:v>5.8211132829342682E-3</c:v>
                </c:pt>
                <c:pt idx="80">
                  <c:v>5.7811803575636284E-3</c:v>
                </c:pt>
                <c:pt idx="81">
                  <c:v>5.7337770373367689E-3</c:v>
                </c:pt>
                <c:pt idx="82">
                  <c:v>5.9098284915088716E-3</c:v>
                </c:pt>
                <c:pt idx="83">
                  <c:v>6.019027474433932E-3</c:v>
                </c:pt>
                <c:pt idx="84">
                  <c:v>5.9925374996640099E-3</c:v>
                </c:pt>
                <c:pt idx="85">
                  <c:v>6.039420789161966E-3</c:v>
                </c:pt>
                <c:pt idx="86">
                  <c:v>6.0530334039674638E-3</c:v>
                </c:pt>
                <c:pt idx="87">
                  <c:v>6.2404034407758007E-3</c:v>
                </c:pt>
                <c:pt idx="88">
                  <c:v>6.2727490516908809E-3</c:v>
                </c:pt>
                <c:pt idx="89">
                  <c:v>6.2541681318769573E-3</c:v>
                </c:pt>
                <c:pt idx="90">
                  <c:v>6.0668681348259373E-3</c:v>
                </c:pt>
                <c:pt idx="91">
                  <c:v>5.8234554750577336E-3</c:v>
                </c:pt>
                <c:pt idx="92">
                  <c:v>5.6688917597589707E-3</c:v>
                </c:pt>
                <c:pt idx="93">
                  <c:v>5.5352320699443716E-3</c:v>
                </c:pt>
                <c:pt idx="94">
                  <c:v>5.3871418994679912E-3</c:v>
                </c:pt>
                <c:pt idx="95">
                  <c:v>5.2518676273591034E-3</c:v>
                </c:pt>
                <c:pt idx="96">
                  <c:v>5.1767668052857653E-3</c:v>
                </c:pt>
                <c:pt idx="97">
                  <c:v>5.0010086425015879E-3</c:v>
                </c:pt>
                <c:pt idx="98">
                  <c:v>4.6989910576947626E-3</c:v>
                </c:pt>
                <c:pt idx="99">
                  <c:v>4.0191130269229937E-3</c:v>
                </c:pt>
                <c:pt idx="100">
                  <c:v>3.6420237951759389E-3</c:v>
                </c:pt>
                <c:pt idx="101">
                  <c:v>3.375685134873158E-3</c:v>
                </c:pt>
                <c:pt idx="102">
                  <c:v>2.9401351341214726E-3</c:v>
                </c:pt>
                <c:pt idx="103">
                  <c:v>2.675876500973048E-3</c:v>
                </c:pt>
                <c:pt idx="104">
                  <c:v>2.141494938841661E-3</c:v>
                </c:pt>
                <c:pt idx="105">
                  <c:v>1.502727492597172E-3</c:v>
                </c:pt>
                <c:pt idx="106">
                  <c:v>8.7910437146307972E-4</c:v>
                </c:pt>
                <c:pt idx="107">
                  <c:v>-1.0801889479363873E-4</c:v>
                </c:pt>
                <c:pt idx="108">
                  <c:v>-1.0611270032214396E-3</c:v>
                </c:pt>
                <c:pt idx="109">
                  <c:v>-2.1548802372984969E-3</c:v>
                </c:pt>
                <c:pt idx="110">
                  <c:v>-3.1309135702508855E-3</c:v>
                </c:pt>
                <c:pt idx="111">
                  <c:v>-3.6339310759660021E-3</c:v>
                </c:pt>
                <c:pt idx="112">
                  <c:v>-4.1594795792900688E-3</c:v>
                </c:pt>
                <c:pt idx="113">
                  <c:v>-5.1397940761337838E-3</c:v>
                </c:pt>
                <c:pt idx="114">
                  <c:v>-5.2825205329593769E-3</c:v>
                </c:pt>
                <c:pt idx="115">
                  <c:v>-5.3549191971288329E-3</c:v>
                </c:pt>
                <c:pt idx="116">
                  <c:v>-5.371234683762484E-3</c:v>
                </c:pt>
                <c:pt idx="117">
                  <c:v>-5.1732188254041472E-3</c:v>
                </c:pt>
                <c:pt idx="118">
                  <c:v>-4.8204618673607386E-3</c:v>
                </c:pt>
                <c:pt idx="119">
                  <c:v>-4.2418892848415475E-3</c:v>
                </c:pt>
                <c:pt idx="120">
                  <c:v>-3.5669322363938178E-3</c:v>
                </c:pt>
                <c:pt idx="121">
                  <c:v>-2.5491052916935849E-3</c:v>
                </c:pt>
                <c:pt idx="122">
                  <c:v>-1.6472967106089054E-3</c:v>
                </c:pt>
                <c:pt idx="123">
                  <c:v>-7.7874630186451545E-4</c:v>
                </c:pt>
                <c:pt idx="124">
                  <c:v>1.6497535805727842E-4</c:v>
                </c:pt>
                <c:pt idx="125">
                  <c:v>1.5508038848846939E-3</c:v>
                </c:pt>
                <c:pt idx="126">
                  <c:v>2.22205527255755E-3</c:v>
                </c:pt>
                <c:pt idx="127">
                  <c:v>2.6790726066005005E-3</c:v>
                </c:pt>
                <c:pt idx="128">
                  <c:v>3.1933530425306655E-3</c:v>
                </c:pt>
                <c:pt idx="129">
                  <c:v>3.461234181982846E-3</c:v>
                </c:pt>
                <c:pt idx="130">
                  <c:v>3.8475970446664727E-3</c:v>
                </c:pt>
                <c:pt idx="131">
                  <c:v>4.1873684502461385E-3</c:v>
                </c:pt>
                <c:pt idx="132">
                  <c:v>4.4393798149793984E-3</c:v>
                </c:pt>
                <c:pt idx="133">
                  <c:v>4.4563738412652333E-3</c:v>
                </c:pt>
                <c:pt idx="134">
                  <c:v>4.5845552872514159E-3</c:v>
                </c:pt>
                <c:pt idx="135">
                  <c:v>4.655853605981578E-3</c:v>
                </c:pt>
                <c:pt idx="136">
                  <c:v>4.6040106839203426E-3</c:v>
                </c:pt>
                <c:pt idx="137">
                  <c:v>4.4287688165179232E-3</c:v>
                </c:pt>
                <c:pt idx="138">
                  <c:v>4.2913019556877034E-3</c:v>
                </c:pt>
                <c:pt idx="139">
                  <c:v>4.3498360004910397E-3</c:v>
                </c:pt>
                <c:pt idx="140">
                  <c:v>4.3874060878297929E-3</c:v>
                </c:pt>
                <c:pt idx="141">
                  <c:v>4.5980034478183733E-3</c:v>
                </c:pt>
                <c:pt idx="142">
                  <c:v>4.3930110351247491E-3</c:v>
                </c:pt>
                <c:pt idx="143">
                  <c:v>4.3285916386229971E-3</c:v>
                </c:pt>
                <c:pt idx="144">
                  <c:v>4.459023837050634E-3</c:v>
                </c:pt>
                <c:pt idx="145">
                  <c:v>4.7453307896261144E-3</c:v>
                </c:pt>
                <c:pt idx="146">
                  <c:v>4.9629484861863507E-3</c:v>
                </c:pt>
                <c:pt idx="147">
                  <c:v>5.0791880421480603E-3</c:v>
                </c:pt>
                <c:pt idx="148">
                  <c:v>5.039152885496054E-3</c:v>
                </c:pt>
                <c:pt idx="149">
                  <c:v>5.0444271764401557E-3</c:v>
                </c:pt>
                <c:pt idx="150">
                  <c:v>5.0405539176393921E-3</c:v>
                </c:pt>
                <c:pt idx="151">
                  <c:v>4.9537376831927686E-3</c:v>
                </c:pt>
                <c:pt idx="152">
                  <c:v>5.052463039622289E-3</c:v>
                </c:pt>
                <c:pt idx="153">
                  <c:v>5.1016824036895997E-3</c:v>
                </c:pt>
                <c:pt idx="154">
                  <c:v>5.3221576599369672E-3</c:v>
                </c:pt>
                <c:pt idx="155">
                  <c:v>5.5305242298127862E-3</c:v>
                </c:pt>
                <c:pt idx="156">
                  <c:v>5.3076759773853467E-3</c:v>
                </c:pt>
                <c:pt idx="157">
                  <c:v>4.9682679548044423E-3</c:v>
                </c:pt>
                <c:pt idx="158">
                  <c:v>4.8428939496039615E-3</c:v>
                </c:pt>
                <c:pt idx="159">
                  <c:v>4.7066806896869382E-3</c:v>
                </c:pt>
                <c:pt idx="160">
                  <c:v>4.7378782401838208E-3</c:v>
                </c:pt>
                <c:pt idx="161">
                  <c:v>4.9557783842320326E-3</c:v>
                </c:pt>
                <c:pt idx="162">
                  <c:v>5.2565015289946912E-3</c:v>
                </c:pt>
                <c:pt idx="163">
                  <c:v>5.6060840943245585E-3</c:v>
                </c:pt>
                <c:pt idx="164">
                  <c:v>5.6851372366822327E-3</c:v>
                </c:pt>
                <c:pt idx="165">
                  <c:v>5.8391878274897764E-3</c:v>
                </c:pt>
                <c:pt idx="166">
                  <c:v>5.9086936493290927E-3</c:v>
                </c:pt>
                <c:pt idx="167">
                  <c:v>5.9660591054239908E-3</c:v>
                </c:pt>
                <c:pt idx="168">
                  <c:v>6.1576233681657983E-3</c:v>
                </c:pt>
                <c:pt idx="169">
                  <c:v>6.4300301346340398E-3</c:v>
                </c:pt>
                <c:pt idx="170">
                  <c:v>6.5162859119196545E-3</c:v>
                </c:pt>
                <c:pt idx="171">
                  <c:v>6.7359560969408464E-3</c:v>
                </c:pt>
                <c:pt idx="172">
                  <c:v>6.9224600333565129E-3</c:v>
                </c:pt>
                <c:pt idx="173">
                  <c:v>6.875232971480562E-3</c:v>
                </c:pt>
                <c:pt idx="174">
                  <c:v>6.9240719042577429E-3</c:v>
                </c:pt>
                <c:pt idx="175">
                  <c:v>6.9228340695529147E-3</c:v>
                </c:pt>
                <c:pt idx="176">
                  <c:v>6.8909467479510893E-3</c:v>
                </c:pt>
                <c:pt idx="177">
                  <c:v>6.8658742373197646E-3</c:v>
                </c:pt>
                <c:pt idx="178">
                  <c:v>7.1408762821301873E-3</c:v>
                </c:pt>
                <c:pt idx="179">
                  <c:v>7.2446177469442522E-3</c:v>
                </c:pt>
                <c:pt idx="180">
                  <c:v>7.5951198061816163E-3</c:v>
                </c:pt>
                <c:pt idx="181">
                  <c:v>7.6891167818058511E-3</c:v>
                </c:pt>
                <c:pt idx="182">
                  <c:v>7.7565117278061077E-3</c:v>
                </c:pt>
                <c:pt idx="183">
                  <c:v>7.6315197534830249E-3</c:v>
                </c:pt>
                <c:pt idx="184">
                  <c:v>7.6684715865794478E-3</c:v>
                </c:pt>
                <c:pt idx="185">
                  <c:v>7.8096598048063874E-3</c:v>
                </c:pt>
                <c:pt idx="186">
                  <c:v>7.7744760494376135E-3</c:v>
                </c:pt>
                <c:pt idx="187">
                  <c:v>7.8751499125039193E-3</c:v>
                </c:pt>
                <c:pt idx="188">
                  <c:v>7.8491287496192715E-3</c:v>
                </c:pt>
                <c:pt idx="189">
                  <c:v>7.6500349046729104E-3</c:v>
                </c:pt>
                <c:pt idx="190">
                  <c:v>7.2822464777607815E-3</c:v>
                </c:pt>
                <c:pt idx="191">
                  <c:v>7.0219381677727897E-3</c:v>
                </c:pt>
                <c:pt idx="192">
                  <c:v>6.8421927802334546E-3</c:v>
                </c:pt>
                <c:pt idx="193">
                  <c:v>6.7928530116965861E-3</c:v>
                </c:pt>
                <c:pt idx="194">
                  <c:v>6.8784590171657167E-3</c:v>
                </c:pt>
                <c:pt idx="195">
                  <c:v>6.8445644708145558E-3</c:v>
                </c:pt>
                <c:pt idx="196">
                  <c:v>6.7171285958908672E-3</c:v>
                </c:pt>
                <c:pt idx="197">
                  <c:v>6.5328692272123576E-3</c:v>
                </c:pt>
                <c:pt idx="198">
                  <c:v>6.2273979592692595E-3</c:v>
                </c:pt>
                <c:pt idx="199">
                  <c:v>6.1024492451773778E-3</c:v>
                </c:pt>
                <c:pt idx="200">
                  <c:v>6.1646808897672439E-3</c:v>
                </c:pt>
                <c:pt idx="201">
                  <c:v>6.151965671456633E-3</c:v>
                </c:pt>
                <c:pt idx="202">
                  <c:v>6.1029746565805718E-3</c:v>
                </c:pt>
                <c:pt idx="203">
                  <c:v>6.1441393546796596E-3</c:v>
                </c:pt>
                <c:pt idx="204">
                  <c:v>5.936711263561086E-3</c:v>
                </c:pt>
                <c:pt idx="205">
                  <c:v>5.6064375134513055E-3</c:v>
                </c:pt>
                <c:pt idx="206">
                  <c:v>5.313515850585991E-3</c:v>
                </c:pt>
                <c:pt idx="207">
                  <c:v>5.3188773684681064E-3</c:v>
                </c:pt>
                <c:pt idx="208">
                  <c:v>5.0578754591752177E-3</c:v>
                </c:pt>
                <c:pt idx="209">
                  <c:v>4.9298310782827943E-3</c:v>
                </c:pt>
                <c:pt idx="210">
                  <c:v>5.0248007128030304E-3</c:v>
                </c:pt>
                <c:pt idx="211">
                  <c:v>4.7158751221845234E-3</c:v>
                </c:pt>
                <c:pt idx="212">
                  <c:v>4.4667821014585047E-3</c:v>
                </c:pt>
                <c:pt idx="213">
                  <c:v>4.5976420146069683E-3</c:v>
                </c:pt>
                <c:pt idx="214">
                  <c:v>4.6822310833145387E-3</c:v>
                </c:pt>
                <c:pt idx="215">
                  <c:v>4.6555921072380371E-3</c:v>
                </c:pt>
                <c:pt idx="216">
                  <c:v>4.3962875277601355E-3</c:v>
                </c:pt>
                <c:pt idx="217">
                  <c:v>4.4930680610487913E-3</c:v>
                </c:pt>
                <c:pt idx="218">
                  <c:v>4.5056350282917405E-3</c:v>
                </c:pt>
                <c:pt idx="219">
                  <c:v>4.2389823853052309E-3</c:v>
                </c:pt>
                <c:pt idx="220">
                  <c:v>4.2595441623840642E-3</c:v>
                </c:pt>
                <c:pt idx="221">
                  <c:v>4.4301797357053432E-3</c:v>
                </c:pt>
                <c:pt idx="222">
                  <c:v>4.4350448384699115E-3</c:v>
                </c:pt>
                <c:pt idx="223">
                  <c:v>4.6321782065635109E-3</c:v>
                </c:pt>
                <c:pt idx="224">
                  <c:v>4.6988507087428874E-3</c:v>
                </c:pt>
                <c:pt idx="225">
                  <c:v>4.5184872097398495E-3</c:v>
                </c:pt>
                <c:pt idx="226">
                  <c:v>4.4442620787355858E-3</c:v>
                </c:pt>
                <c:pt idx="227">
                  <c:v>4.2668925526846138E-3</c:v>
                </c:pt>
                <c:pt idx="228">
                  <c:v>4.4661265005612148E-3</c:v>
                </c:pt>
                <c:pt idx="229">
                  <c:v>4.5953385285518534E-3</c:v>
                </c:pt>
                <c:pt idx="230">
                  <c:v>4.5616160743974605E-3</c:v>
                </c:pt>
                <c:pt idx="231">
                  <c:v>4.9299435604350291E-3</c:v>
                </c:pt>
                <c:pt idx="232">
                  <c:v>5.2379825577863392E-3</c:v>
                </c:pt>
                <c:pt idx="233">
                  <c:v>5.1851019570808626E-3</c:v>
                </c:pt>
                <c:pt idx="234">
                  <c:v>5.4182915450329897E-3</c:v>
                </c:pt>
                <c:pt idx="235">
                  <c:v>5.4090577671619122E-3</c:v>
                </c:pt>
                <c:pt idx="236">
                  <c:v>5.491866735333418E-3</c:v>
                </c:pt>
                <c:pt idx="237">
                  <c:v>5.5189757116874336E-3</c:v>
                </c:pt>
                <c:pt idx="238">
                  <c:v>5.563200572087524E-3</c:v>
                </c:pt>
                <c:pt idx="239">
                  <c:v>5.9240327076712507E-3</c:v>
                </c:pt>
                <c:pt idx="240">
                  <c:v>5.8473979245091783E-3</c:v>
                </c:pt>
                <c:pt idx="241">
                  <c:v>6.3042806134622278E-3</c:v>
                </c:pt>
                <c:pt idx="242">
                  <c:v>6.3754062484354659E-3</c:v>
                </c:pt>
                <c:pt idx="243">
                  <c:v>1.9249945301714054E-3</c:v>
                </c:pt>
                <c:pt idx="244">
                  <c:v>-7.6564200087305525E-3</c:v>
                </c:pt>
                <c:pt idx="245">
                  <c:v>-8.525981973121757E-3</c:v>
                </c:pt>
                <c:pt idx="246">
                  <c:v>-7.7369325458493399E-3</c:v>
                </c:pt>
                <c:pt idx="247">
                  <c:v>-6.2518276870916776E-3</c:v>
                </c:pt>
                <c:pt idx="248">
                  <c:v>-4.37387187890709E-3</c:v>
                </c:pt>
                <c:pt idx="249">
                  <c:v>-3.7764892127123474E-3</c:v>
                </c:pt>
                <c:pt idx="250">
                  <c:v>-2.9611645511384791E-3</c:v>
                </c:pt>
                <c:pt idx="251">
                  <c:v>-2.6831915141713168E-3</c:v>
                </c:pt>
                <c:pt idx="252">
                  <c:v>-2.2681925999542209E-3</c:v>
                </c:pt>
                <c:pt idx="253">
                  <c:v>-2.277805416611994E-3</c:v>
                </c:pt>
                <c:pt idx="254">
                  <c:v>-2.2265376908221011E-3</c:v>
                </c:pt>
                <c:pt idx="255">
                  <c:v>2.5031676850086619E-3</c:v>
                </c:pt>
                <c:pt idx="256">
                  <c:v>1.2231842784924389E-2</c:v>
                </c:pt>
                <c:pt idx="257">
                  <c:v>1.3543012846616798E-2</c:v>
                </c:pt>
                <c:pt idx="258">
                  <c:v>1.3036683649450584E-2</c:v>
                </c:pt>
                <c:pt idx="259">
                  <c:v>1.2090600416663204E-2</c:v>
                </c:pt>
                <c:pt idx="260">
                  <c:v>1.0700431558396693E-2</c:v>
                </c:pt>
                <c:pt idx="261">
                  <c:v>1.0859733157125587E-2</c:v>
                </c:pt>
                <c:pt idx="262">
                  <c:v>1.0854412249114523E-2</c:v>
                </c:pt>
                <c:pt idx="263">
                  <c:v>1.0811016506209414E-2</c:v>
                </c:pt>
                <c:pt idx="264">
                  <c:v>1.1101517138311137E-2</c:v>
                </c:pt>
                <c:pt idx="265">
                  <c:v>1.0981251565224318E-2</c:v>
                </c:pt>
                <c:pt idx="266">
                  <c:v>1.1424491202095806E-2</c:v>
                </c:pt>
                <c:pt idx="267">
                  <c:v>1.1373483855536161E-2</c:v>
                </c:pt>
                <c:pt idx="268">
                  <c:v>1.1360817835835486E-2</c:v>
                </c:pt>
                <c:pt idx="269">
                  <c:v>1.1197077171409974E-2</c:v>
                </c:pt>
                <c:pt idx="270">
                  <c:v>1.093107369038516E-2</c:v>
                </c:pt>
                <c:pt idx="271">
                  <c:v>1.0754488312927857E-2</c:v>
                </c:pt>
                <c:pt idx="272">
                  <c:v>1.0436538037515345E-2</c:v>
                </c:pt>
                <c:pt idx="273">
                  <c:v>9.8978812231035346E-3</c:v>
                </c:pt>
                <c:pt idx="274">
                  <c:v>9.1443275067921211E-3</c:v>
                </c:pt>
                <c:pt idx="275">
                  <c:v>8.5439340534452912E-3</c:v>
                </c:pt>
                <c:pt idx="276">
                  <c:v>7.7875182131651481E-3</c:v>
                </c:pt>
                <c:pt idx="277">
                  <c:v>7.5622782421313961E-3</c:v>
                </c:pt>
                <c:pt idx="278">
                  <c:v>7.0885763090162493E-3</c:v>
                </c:pt>
                <c:pt idx="279">
                  <c:v>6.7009265021987612E-3</c:v>
                </c:pt>
                <c:pt idx="280">
                  <c:v>6.2596351233159099E-3</c:v>
                </c:pt>
                <c:pt idx="281">
                  <c:v>5.8111522954164838E-3</c:v>
                </c:pt>
                <c:pt idx="282">
                  <c:v>5.4430929380036549E-3</c:v>
                </c:pt>
                <c:pt idx="283">
                  <c:v>4.8860556979562824E-3</c:v>
                </c:pt>
                <c:pt idx="284">
                  <c:v>4.6374525807588761E-3</c:v>
                </c:pt>
                <c:pt idx="285">
                  <c:v>4.2463982819307871E-3</c:v>
                </c:pt>
                <c:pt idx="286">
                  <c:v>4.027243394484477E-3</c:v>
                </c:pt>
                <c:pt idx="287">
                  <c:v>4.1689850914463323E-3</c:v>
                </c:pt>
                <c:pt idx="288">
                  <c:v>4.2400861141023687E-3</c:v>
                </c:pt>
                <c:pt idx="289">
                  <c:v>3.8554108574300858E-3</c:v>
                </c:pt>
                <c:pt idx="290">
                  <c:v>3.603938985568433E-3</c:v>
                </c:pt>
                <c:pt idx="291">
                  <c:v>3.315129628135812E-3</c:v>
                </c:pt>
                <c:pt idx="292">
                  <c:v>3.4702984472109975E-3</c:v>
                </c:pt>
                <c:pt idx="293">
                  <c:v>3.5969437181403341E-3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A-45B3-AB1D-0C0A19E67129}"/>
            </c:ext>
          </c:extLst>
        </c:ser>
        <c:ser>
          <c:idx val="2"/>
          <c:order val="2"/>
          <c:tx>
            <c:strRef>
              <c:f>Data!$R$6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Data!$A$117:$A$409</c:f>
              <c:strCache>
                <c:ptCount val="293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</c:strCache>
            </c:strRef>
          </c:cat>
          <c:val>
            <c:numRef>
              <c:f>Data!$R$116:$R$409</c:f>
              <c:numCache>
                <c:formatCode>0.000%</c:formatCode>
                <c:ptCount val="294"/>
                <c:pt idx="0">
                  <c:v>4.1442992886541073E-3</c:v>
                </c:pt>
                <c:pt idx="1">
                  <c:v>3.932316250588006E-3</c:v>
                </c:pt>
                <c:pt idx="2">
                  <c:v>3.834813558454277E-3</c:v>
                </c:pt>
                <c:pt idx="3">
                  <c:v>3.9468645514742365E-3</c:v>
                </c:pt>
                <c:pt idx="4">
                  <c:v>3.8115553590471127E-3</c:v>
                </c:pt>
                <c:pt idx="5">
                  <c:v>4.194480691268058E-3</c:v>
                </c:pt>
                <c:pt idx="6">
                  <c:v>4.0817041848392431E-3</c:v>
                </c:pt>
                <c:pt idx="7">
                  <c:v>3.9800818343605163E-3</c:v>
                </c:pt>
                <c:pt idx="8">
                  <c:v>3.7933487036034964E-3</c:v>
                </c:pt>
                <c:pt idx="9">
                  <c:v>3.4911125598223458E-3</c:v>
                </c:pt>
                <c:pt idx="10">
                  <c:v>3.2244112722352712E-3</c:v>
                </c:pt>
                <c:pt idx="11">
                  <c:v>2.9716980350031272E-3</c:v>
                </c:pt>
                <c:pt idx="12">
                  <c:v>2.643541066543693E-3</c:v>
                </c:pt>
                <c:pt idx="13">
                  <c:v>2.4132533567492987E-3</c:v>
                </c:pt>
                <c:pt idx="14">
                  <c:v>2.174456153331178E-3</c:v>
                </c:pt>
                <c:pt idx="15">
                  <c:v>1.8573398684534233E-3</c:v>
                </c:pt>
                <c:pt idx="16">
                  <c:v>1.614660708855708E-3</c:v>
                </c:pt>
                <c:pt idx="17">
                  <c:v>1.1698603144431987E-3</c:v>
                </c:pt>
                <c:pt idx="18">
                  <c:v>1.081776586605808E-3</c:v>
                </c:pt>
                <c:pt idx="19">
                  <c:v>1.0526455557591402E-3</c:v>
                </c:pt>
                <c:pt idx="20">
                  <c:v>7.2630127479833811E-4</c:v>
                </c:pt>
                <c:pt idx="21">
                  <c:v>1.3903627809951262E-4</c:v>
                </c:pt>
                <c:pt idx="22">
                  <c:v>-5.9061203379416974E-4</c:v>
                </c:pt>
                <c:pt idx="23">
                  <c:v>-1.256206575400598E-3</c:v>
                </c:pt>
                <c:pt idx="24">
                  <c:v>-1.4657787946841113E-3</c:v>
                </c:pt>
                <c:pt idx="25">
                  <c:v>-1.0123320556129683E-3</c:v>
                </c:pt>
                <c:pt idx="26">
                  <c:v>-9.1817051877181798E-4</c:v>
                </c:pt>
                <c:pt idx="27">
                  <c:v>-8.6669144301845845E-4</c:v>
                </c:pt>
                <c:pt idx="28">
                  <c:v>-8.3307889543147735E-4</c:v>
                </c:pt>
                <c:pt idx="29">
                  <c:v>-8.4663525765905077E-4</c:v>
                </c:pt>
                <c:pt idx="30">
                  <c:v>-9.6543049654610911E-4</c:v>
                </c:pt>
                <c:pt idx="31">
                  <c:v>-1.0929787889982167E-3</c:v>
                </c:pt>
                <c:pt idx="32">
                  <c:v>-1.0404200416414629E-3</c:v>
                </c:pt>
                <c:pt idx="33">
                  <c:v>-6.8602957751768634E-4</c:v>
                </c:pt>
                <c:pt idx="34">
                  <c:v>-1.9727808823707171E-4</c:v>
                </c:pt>
                <c:pt idx="35">
                  <c:v>3.5382333708084947E-4</c:v>
                </c:pt>
                <c:pt idx="36">
                  <c:v>3.8165789137167724E-4</c:v>
                </c:pt>
                <c:pt idx="37">
                  <c:v>-6.1407887148848391E-5</c:v>
                </c:pt>
                <c:pt idx="38">
                  <c:v>-2.7052132469858971E-4</c:v>
                </c:pt>
                <c:pt idx="39">
                  <c:v>-4.848610711241876E-4</c:v>
                </c:pt>
                <c:pt idx="40">
                  <c:v>-4.3324556529036017E-4</c:v>
                </c:pt>
                <c:pt idx="41">
                  <c:v>-3.5377065438058899E-4</c:v>
                </c:pt>
                <c:pt idx="42">
                  <c:v>-3.1264292886875309E-4</c:v>
                </c:pt>
                <c:pt idx="43">
                  <c:v>-1.4798736756827796E-4</c:v>
                </c:pt>
                <c:pt idx="44">
                  <c:v>9.185025611693999E-5</c:v>
                </c:pt>
                <c:pt idx="45">
                  <c:v>4.6976142557122986E-4</c:v>
                </c:pt>
                <c:pt idx="46">
                  <c:v>8.8200058502802567E-4</c:v>
                </c:pt>
                <c:pt idx="47">
                  <c:v>1.0539124434616343E-3</c:v>
                </c:pt>
                <c:pt idx="48">
                  <c:v>1.3014709225630744E-3</c:v>
                </c:pt>
                <c:pt idx="49">
                  <c:v>1.6436750116787934E-3</c:v>
                </c:pt>
                <c:pt idx="50">
                  <c:v>1.939452118824017E-3</c:v>
                </c:pt>
                <c:pt idx="51">
                  <c:v>2.3626889783740787E-3</c:v>
                </c:pt>
                <c:pt idx="52">
                  <c:v>2.6890000197033262E-3</c:v>
                </c:pt>
                <c:pt idx="53">
                  <c:v>2.8338692685899816E-3</c:v>
                </c:pt>
                <c:pt idx="54">
                  <c:v>3.0158527084664546E-3</c:v>
                </c:pt>
                <c:pt idx="55">
                  <c:v>3.2120711716175881E-3</c:v>
                </c:pt>
                <c:pt idx="56">
                  <c:v>3.4624784821149848E-3</c:v>
                </c:pt>
                <c:pt idx="57">
                  <c:v>3.709300631992091E-3</c:v>
                </c:pt>
                <c:pt idx="58">
                  <c:v>4.0768285785260476E-3</c:v>
                </c:pt>
                <c:pt idx="59">
                  <c:v>4.1400668276161557E-3</c:v>
                </c:pt>
                <c:pt idx="60">
                  <c:v>4.1638712889810236E-3</c:v>
                </c:pt>
                <c:pt idx="61">
                  <c:v>3.8887810790186866E-3</c:v>
                </c:pt>
                <c:pt idx="62">
                  <c:v>4.0297377356682262E-3</c:v>
                </c:pt>
                <c:pt idx="63">
                  <c:v>4.170664796843266E-3</c:v>
                </c:pt>
                <c:pt idx="64">
                  <c:v>4.2895717136837179E-3</c:v>
                </c:pt>
                <c:pt idx="65">
                  <c:v>4.4223013288202315E-3</c:v>
                </c:pt>
                <c:pt idx="66">
                  <c:v>4.5810013165055244E-3</c:v>
                </c:pt>
                <c:pt idx="67">
                  <c:v>4.4787527747563562E-3</c:v>
                </c:pt>
                <c:pt idx="68">
                  <c:v>4.2607444477427659E-3</c:v>
                </c:pt>
                <c:pt idx="69">
                  <c:v>4.3347695935374948E-3</c:v>
                </c:pt>
                <c:pt idx="70">
                  <c:v>4.0795357779985922E-3</c:v>
                </c:pt>
                <c:pt idx="71">
                  <c:v>4.2026950570884947E-3</c:v>
                </c:pt>
                <c:pt idx="72">
                  <c:v>4.3082133771438951E-3</c:v>
                </c:pt>
                <c:pt idx="73">
                  <c:v>4.7971678443731744E-3</c:v>
                </c:pt>
                <c:pt idx="74">
                  <c:v>4.8070398261182692E-3</c:v>
                </c:pt>
                <c:pt idx="75">
                  <c:v>4.6676633005300261E-3</c:v>
                </c:pt>
                <c:pt idx="76">
                  <c:v>4.5117030015377601E-3</c:v>
                </c:pt>
                <c:pt idx="77">
                  <c:v>4.5159352565582291E-3</c:v>
                </c:pt>
                <c:pt idx="78">
                  <c:v>4.5851776490348486E-3</c:v>
                </c:pt>
                <c:pt idx="79">
                  <c:v>4.591872435255869E-3</c:v>
                </c:pt>
                <c:pt idx="80">
                  <c:v>4.8982223332216289E-3</c:v>
                </c:pt>
                <c:pt idx="81">
                  <c:v>4.8154462885037991E-3</c:v>
                </c:pt>
                <c:pt idx="82">
                  <c:v>4.9510379275055656E-3</c:v>
                </c:pt>
                <c:pt idx="83">
                  <c:v>5.1019334708376019E-3</c:v>
                </c:pt>
                <c:pt idx="84">
                  <c:v>5.2750197499441438E-3</c:v>
                </c:pt>
                <c:pt idx="85">
                  <c:v>5.085936517224999E-3</c:v>
                </c:pt>
                <c:pt idx="86">
                  <c:v>5.1874064748965E-3</c:v>
                </c:pt>
                <c:pt idx="87">
                  <c:v>5.2886361992729941E-3</c:v>
                </c:pt>
                <c:pt idx="88">
                  <c:v>4.8572885084906649E-3</c:v>
                </c:pt>
                <c:pt idx="89">
                  <c:v>4.6558912569684479E-3</c:v>
                </c:pt>
                <c:pt idx="90">
                  <c:v>4.555532737303399E-3</c:v>
                </c:pt>
                <c:pt idx="91">
                  <c:v>4.650997270542849E-3</c:v>
                </c:pt>
                <c:pt idx="92">
                  <c:v>4.5193522242633786E-3</c:v>
                </c:pt>
                <c:pt idx="93">
                  <c:v>4.3815413995565234E-3</c:v>
                </c:pt>
                <c:pt idx="94">
                  <c:v>4.1624904372924267E-3</c:v>
                </c:pt>
                <c:pt idx="95">
                  <c:v>3.9954670557756965E-3</c:v>
                </c:pt>
                <c:pt idx="96">
                  <c:v>3.8402759614752885E-3</c:v>
                </c:pt>
                <c:pt idx="97">
                  <c:v>3.93336947371117E-3</c:v>
                </c:pt>
                <c:pt idx="98">
                  <c:v>3.7665963448590667E-3</c:v>
                </c:pt>
                <c:pt idx="99">
                  <c:v>3.4434933925239961E-3</c:v>
                </c:pt>
                <c:pt idx="100">
                  <c:v>3.8236993063778583E-3</c:v>
                </c:pt>
                <c:pt idx="101">
                  <c:v>3.7469366346472278E-3</c:v>
                </c:pt>
                <c:pt idx="102">
                  <c:v>3.2618661885134401E-3</c:v>
                </c:pt>
                <c:pt idx="103">
                  <c:v>2.880222274609654E-3</c:v>
                </c:pt>
                <c:pt idx="104">
                  <c:v>2.4055609694388119E-3</c:v>
                </c:pt>
                <c:pt idx="105">
                  <c:v>1.9238165828882605E-3</c:v>
                </c:pt>
                <c:pt idx="106">
                  <c:v>1.4516183115260161E-3</c:v>
                </c:pt>
                <c:pt idx="107">
                  <c:v>7.0184934593056235E-4</c:v>
                </c:pt>
                <c:pt idx="108">
                  <c:v>3.6680513251943822E-5</c:v>
                </c:pt>
                <c:pt idx="109">
                  <c:v>-5.4046285480158945E-4</c:v>
                </c:pt>
                <c:pt idx="110">
                  <c:v>-1.4604331303010502E-3</c:v>
                </c:pt>
                <c:pt idx="111">
                  <c:v>-2.1278372856511833E-3</c:v>
                </c:pt>
                <c:pt idx="112">
                  <c:v>-2.8090382709244268E-3</c:v>
                </c:pt>
                <c:pt idx="113">
                  <c:v>-3.8361226554490743E-3</c:v>
                </c:pt>
                <c:pt idx="114">
                  <c:v>-4.1122805281057192E-3</c:v>
                </c:pt>
                <c:pt idx="115">
                  <c:v>-4.3811342001746625E-3</c:v>
                </c:pt>
                <c:pt idx="116">
                  <c:v>-4.497500105677006E-3</c:v>
                </c:pt>
                <c:pt idx="117">
                  <c:v>-4.5721376013547138E-3</c:v>
                </c:pt>
                <c:pt idx="118">
                  <c:v>-4.4850202960768117E-3</c:v>
                </c:pt>
                <c:pt idx="119">
                  <c:v>-4.0757202182464015E-3</c:v>
                </c:pt>
                <c:pt idx="120">
                  <c:v>-3.6323361653693913E-3</c:v>
                </c:pt>
                <c:pt idx="121">
                  <c:v>-3.1791540401030056E-3</c:v>
                </c:pt>
                <c:pt idx="122">
                  <c:v>-2.4487478027949406E-3</c:v>
                </c:pt>
                <c:pt idx="123">
                  <c:v>-1.4969043776073049E-3</c:v>
                </c:pt>
                <c:pt idx="124">
                  <c:v>-8.3585097784924197E-4</c:v>
                </c:pt>
                <c:pt idx="125">
                  <c:v>4.4676334955785069E-4</c:v>
                </c:pt>
                <c:pt idx="126">
                  <c:v>1.0371489683373104E-3</c:v>
                </c:pt>
                <c:pt idx="127">
                  <c:v>1.2856063032208218E-3</c:v>
                </c:pt>
                <c:pt idx="128">
                  <c:v>1.5395777228986204E-3</c:v>
                </c:pt>
                <c:pt idx="129">
                  <c:v>2.0296004020752974E-3</c:v>
                </c:pt>
                <c:pt idx="130">
                  <c:v>2.5887210728298415E-3</c:v>
                </c:pt>
                <c:pt idx="131">
                  <c:v>2.7549168371473753E-3</c:v>
                </c:pt>
                <c:pt idx="132">
                  <c:v>3.0033262025528709E-3</c:v>
                </c:pt>
                <c:pt idx="133">
                  <c:v>3.2614329289791942E-3</c:v>
                </c:pt>
                <c:pt idx="134">
                  <c:v>3.5232826572650614E-3</c:v>
                </c:pt>
                <c:pt idx="135">
                  <c:v>3.7134245650788399E-3</c:v>
                </c:pt>
                <c:pt idx="136">
                  <c:v>4.1636571682663126E-3</c:v>
                </c:pt>
                <c:pt idx="137">
                  <c:v>4.2331777631348022E-3</c:v>
                </c:pt>
                <c:pt idx="138">
                  <c:v>4.5889839084902748E-3</c:v>
                </c:pt>
                <c:pt idx="139">
                  <c:v>5.1624525450681379E-3</c:v>
                </c:pt>
                <c:pt idx="140">
                  <c:v>5.4598957671828279E-3</c:v>
                </c:pt>
                <c:pt idx="141">
                  <c:v>5.3449090634466742E-3</c:v>
                </c:pt>
                <c:pt idx="142">
                  <c:v>4.8420637787989721E-3</c:v>
                </c:pt>
                <c:pt idx="143">
                  <c:v>5.0625733709951243E-3</c:v>
                </c:pt>
                <c:pt idx="144">
                  <c:v>5.0401560849823992E-3</c:v>
                </c:pt>
                <c:pt idx="145">
                  <c:v>5.0685591138513878E-3</c:v>
                </c:pt>
                <c:pt idx="146">
                  <c:v>5.1572295730870268E-3</c:v>
                </c:pt>
                <c:pt idx="147">
                  <c:v>4.9379738939258665E-3</c:v>
                </c:pt>
                <c:pt idx="148">
                  <c:v>4.4565374265554221E-3</c:v>
                </c:pt>
                <c:pt idx="149">
                  <c:v>4.1736168186194177E-3</c:v>
                </c:pt>
                <c:pt idx="150">
                  <c:v>4.1052039579925542E-3</c:v>
                </c:pt>
                <c:pt idx="151">
                  <c:v>4.0534465683817788E-3</c:v>
                </c:pt>
                <c:pt idx="152">
                  <c:v>4.2077508920920839E-3</c:v>
                </c:pt>
                <c:pt idx="153">
                  <c:v>4.3446409624863088E-3</c:v>
                </c:pt>
                <c:pt idx="154">
                  <c:v>4.7308666003865697E-3</c:v>
                </c:pt>
                <c:pt idx="155">
                  <c:v>4.8136988822771202E-3</c:v>
                </c:pt>
                <c:pt idx="156">
                  <c:v>4.7721086321854921E-3</c:v>
                </c:pt>
                <c:pt idx="157">
                  <c:v>4.3559737187825118E-3</c:v>
                </c:pt>
                <c:pt idx="158">
                  <c:v>4.3232781373139491E-3</c:v>
                </c:pt>
                <c:pt idx="159">
                  <c:v>4.3133907265900445E-3</c:v>
                </c:pt>
                <c:pt idx="160">
                  <c:v>4.495727099112736E-3</c:v>
                </c:pt>
                <c:pt idx="161">
                  <c:v>4.6893996393545558E-3</c:v>
                </c:pt>
                <c:pt idx="162">
                  <c:v>4.5379423400088359E-3</c:v>
                </c:pt>
                <c:pt idx="163">
                  <c:v>4.3495993718943296E-3</c:v>
                </c:pt>
                <c:pt idx="164">
                  <c:v>4.1811537318076283E-3</c:v>
                </c:pt>
                <c:pt idx="165">
                  <c:v>4.2450328955328338E-3</c:v>
                </c:pt>
                <c:pt idx="166">
                  <c:v>3.9736649565647519E-3</c:v>
                </c:pt>
                <c:pt idx="167">
                  <c:v>3.7231135305463305E-3</c:v>
                </c:pt>
                <c:pt idx="168">
                  <c:v>3.52447804377766E-3</c:v>
                </c:pt>
                <c:pt idx="169">
                  <c:v>3.6478828370572389E-3</c:v>
                </c:pt>
                <c:pt idx="170">
                  <c:v>3.7199003323231225E-3</c:v>
                </c:pt>
                <c:pt idx="171">
                  <c:v>3.9429438984532874E-3</c:v>
                </c:pt>
                <c:pt idx="172">
                  <c:v>4.0465163871324259E-3</c:v>
                </c:pt>
                <c:pt idx="173">
                  <c:v>4.1391501738022975E-3</c:v>
                </c:pt>
                <c:pt idx="174">
                  <c:v>4.1683106633989405E-3</c:v>
                </c:pt>
                <c:pt idx="175">
                  <c:v>4.106269537337285E-3</c:v>
                </c:pt>
                <c:pt idx="176">
                  <c:v>4.0929343406704904E-3</c:v>
                </c:pt>
                <c:pt idx="177">
                  <c:v>4.1157231922053401E-3</c:v>
                </c:pt>
                <c:pt idx="178">
                  <c:v>4.5044370558207656E-3</c:v>
                </c:pt>
                <c:pt idx="179">
                  <c:v>4.6368890187755236E-3</c:v>
                </c:pt>
                <c:pt idx="180">
                  <c:v>5.0300287992469791E-3</c:v>
                </c:pt>
                <c:pt idx="181">
                  <c:v>5.1222890471723766E-3</c:v>
                </c:pt>
                <c:pt idx="182">
                  <c:v>4.6518644655417496E-3</c:v>
                </c:pt>
                <c:pt idx="183">
                  <c:v>4.0255547745224312E-3</c:v>
                </c:pt>
                <c:pt idx="184">
                  <c:v>3.8316611382784448E-3</c:v>
                </c:pt>
                <c:pt idx="185">
                  <c:v>3.7363638514542326E-3</c:v>
                </c:pt>
                <c:pt idx="186">
                  <c:v>3.5723201357664193E-3</c:v>
                </c:pt>
                <c:pt idx="187">
                  <c:v>3.5813365279291423E-3</c:v>
                </c:pt>
                <c:pt idx="188">
                  <c:v>3.4235671326444026E-3</c:v>
                </c:pt>
                <c:pt idx="189">
                  <c:v>3.1504909497662992E-3</c:v>
                </c:pt>
                <c:pt idx="190">
                  <c:v>2.8722322398538184E-3</c:v>
                </c:pt>
                <c:pt idx="191">
                  <c:v>2.6128018602450918E-3</c:v>
                </c:pt>
                <c:pt idx="192">
                  <c:v>2.3262720646664964E-3</c:v>
                </c:pt>
                <c:pt idx="193">
                  <c:v>2.1702727702514308E-3</c:v>
                </c:pt>
                <c:pt idx="194">
                  <c:v>2.3252775056080482E-3</c:v>
                </c:pt>
                <c:pt idx="195">
                  <c:v>2.6177576701946381E-3</c:v>
                </c:pt>
                <c:pt idx="196">
                  <c:v>2.7592581875593969E-3</c:v>
                </c:pt>
                <c:pt idx="197">
                  <c:v>2.6149460148859201E-3</c:v>
                </c:pt>
                <c:pt idx="198">
                  <c:v>2.4640708996244293E-3</c:v>
                </c:pt>
                <c:pt idx="199">
                  <c:v>2.6750599493338182E-3</c:v>
                </c:pt>
                <c:pt idx="200">
                  <c:v>2.8174365369553409E-3</c:v>
                </c:pt>
                <c:pt idx="201">
                  <c:v>3.0027077751345246E-3</c:v>
                </c:pt>
                <c:pt idx="202">
                  <c:v>2.7277537526007177E-3</c:v>
                </c:pt>
                <c:pt idx="203">
                  <c:v>2.9009433706765979E-3</c:v>
                </c:pt>
                <c:pt idx="204">
                  <c:v>2.9698154618766257E-3</c:v>
                </c:pt>
                <c:pt idx="205">
                  <c:v>3.375617847975482E-3</c:v>
                </c:pt>
                <c:pt idx="206">
                  <c:v>3.4483607770756891E-3</c:v>
                </c:pt>
                <c:pt idx="207">
                  <c:v>3.6744720673488099E-3</c:v>
                </c:pt>
                <c:pt idx="208">
                  <c:v>3.5079455483520441E-3</c:v>
                </c:pt>
                <c:pt idx="209">
                  <c:v>3.5816945710782058E-3</c:v>
                </c:pt>
                <c:pt idx="210">
                  <c:v>4.0342547967843331E-3</c:v>
                </c:pt>
                <c:pt idx="211">
                  <c:v>3.9682532472087263E-3</c:v>
                </c:pt>
                <c:pt idx="212">
                  <c:v>4.0265309738329392E-3</c:v>
                </c:pt>
                <c:pt idx="213">
                  <c:v>4.0525731875376116E-3</c:v>
                </c:pt>
                <c:pt idx="214">
                  <c:v>4.5408322228191684E-3</c:v>
                </c:pt>
                <c:pt idx="215">
                  <c:v>4.6198725078112251E-3</c:v>
                </c:pt>
                <c:pt idx="216">
                  <c:v>4.5389794163083639E-3</c:v>
                </c:pt>
                <c:pt idx="217">
                  <c:v>4.2783506284010554E-3</c:v>
                </c:pt>
                <c:pt idx="218">
                  <c:v>4.4112332725616101E-3</c:v>
                </c:pt>
                <c:pt idx="219">
                  <c:v>4.3938690963980544E-3</c:v>
                </c:pt>
                <c:pt idx="220">
                  <c:v>4.4641837533736959E-3</c:v>
                </c:pt>
                <c:pt idx="221">
                  <c:v>4.6220390593900958E-3</c:v>
                </c:pt>
                <c:pt idx="222">
                  <c:v>4.6025748266192651E-3</c:v>
                </c:pt>
                <c:pt idx="223">
                  <c:v>4.4708407292323111E-3</c:v>
                </c:pt>
                <c:pt idx="224">
                  <c:v>4.4868515369810699E-3</c:v>
                </c:pt>
                <c:pt idx="225">
                  <c:v>4.3453192094221587E-3</c:v>
                </c:pt>
                <c:pt idx="226">
                  <c:v>4.1896782329281278E-3</c:v>
                </c:pt>
                <c:pt idx="227">
                  <c:v>4.0439324385716626E-3</c:v>
                </c:pt>
                <c:pt idx="228">
                  <c:v>4.1030428794350234E-3</c:v>
                </c:pt>
                <c:pt idx="229">
                  <c:v>4.440891346678434E-3</c:v>
                </c:pt>
                <c:pt idx="230">
                  <c:v>4.439965640865697E-3</c:v>
                </c:pt>
                <c:pt idx="231">
                  <c:v>4.3097505565860457E-3</c:v>
                </c:pt>
                <c:pt idx="232">
                  <c:v>4.1580819491657357E-3</c:v>
                </c:pt>
                <c:pt idx="233">
                  <c:v>4.1311059052645607E-3</c:v>
                </c:pt>
                <c:pt idx="234">
                  <c:v>3.9675827768484067E-3</c:v>
                </c:pt>
                <c:pt idx="235">
                  <c:v>4.1174484730378833E-3</c:v>
                </c:pt>
                <c:pt idx="236">
                  <c:v>3.9703228039699471E-3</c:v>
                </c:pt>
                <c:pt idx="237">
                  <c:v>4.1511746123614225E-3</c:v>
                </c:pt>
                <c:pt idx="238">
                  <c:v>4.4170544758392197E-3</c:v>
                </c:pt>
                <c:pt idx="239">
                  <c:v>4.6885239156637575E-3</c:v>
                </c:pt>
                <c:pt idx="240">
                  <c:v>4.3216174274662471E-3</c:v>
                </c:pt>
                <c:pt idx="241">
                  <c:v>4.5261295237074891E-3</c:v>
                </c:pt>
                <c:pt idx="242">
                  <c:v>4.7537581030046286E-3</c:v>
                </c:pt>
                <c:pt idx="243">
                  <c:v>6.8160185214953539E-4</c:v>
                </c:pt>
                <c:pt idx="244">
                  <c:v>-9.3709547089154254E-3</c:v>
                </c:pt>
                <c:pt idx="245">
                  <c:v>-9.336922434929831E-3</c:v>
                </c:pt>
                <c:pt idx="246">
                  <c:v>-6.6300057478679607E-3</c:v>
                </c:pt>
                <c:pt idx="247">
                  <c:v>-5.3816078317880829E-3</c:v>
                </c:pt>
                <c:pt idx="248">
                  <c:v>-4.9663119746595269E-3</c:v>
                </c:pt>
                <c:pt idx="249">
                  <c:v>-4.7750471842856346E-3</c:v>
                </c:pt>
                <c:pt idx="250">
                  <c:v>-3.711386070057656E-3</c:v>
                </c:pt>
                <c:pt idx="251">
                  <c:v>-3.4939952127831229E-3</c:v>
                </c:pt>
                <c:pt idx="252">
                  <c:v>-3.0561873065850765E-3</c:v>
                </c:pt>
                <c:pt idx="253">
                  <c:v>-3.506637246946697E-3</c:v>
                </c:pt>
                <c:pt idx="254">
                  <c:v>-4.1343080212766703E-3</c:v>
                </c:pt>
                <c:pt idx="255">
                  <c:v>5.7180791663102761E-4</c:v>
                </c:pt>
                <c:pt idx="256">
                  <c:v>1.1072809443252856E-2</c:v>
                </c:pt>
                <c:pt idx="257">
                  <c:v>1.1238418119583747E-2</c:v>
                </c:pt>
                <c:pt idx="258">
                  <c:v>8.9135255046407947E-3</c:v>
                </c:pt>
                <c:pt idx="259">
                  <c:v>8.1508782761666194E-3</c:v>
                </c:pt>
                <c:pt idx="260">
                  <c:v>8.0910321328934772E-3</c:v>
                </c:pt>
                <c:pt idx="261">
                  <c:v>8.285965231807026E-3</c:v>
                </c:pt>
                <c:pt idx="262">
                  <c:v>7.7222277784543061E-3</c:v>
                </c:pt>
                <c:pt idx="263">
                  <c:v>7.7717800258119722E-3</c:v>
                </c:pt>
                <c:pt idx="264">
                  <c:v>8.0302626438726859E-3</c:v>
                </c:pt>
                <c:pt idx="265">
                  <c:v>7.9624084568825099E-3</c:v>
                </c:pt>
                <c:pt idx="266">
                  <c:v>8.7622670106849224E-3</c:v>
                </c:pt>
                <c:pt idx="267">
                  <c:v>8.363155889591677E-3</c:v>
                </c:pt>
                <c:pt idx="268">
                  <c:v>8.3586103927113641E-3</c:v>
                </c:pt>
                <c:pt idx="269">
                  <c:v>8.2836389226549744E-3</c:v>
                </c:pt>
                <c:pt idx="270">
                  <c:v>8.0955964513777408E-3</c:v>
                </c:pt>
                <c:pt idx="271">
                  <c:v>7.9395146460447871E-3</c:v>
                </c:pt>
                <c:pt idx="272">
                  <c:v>7.7710303171016322E-3</c:v>
                </c:pt>
                <c:pt idx="273">
                  <c:v>7.4070779781622862E-3</c:v>
                </c:pt>
                <c:pt idx="274">
                  <c:v>6.6547691178661279E-3</c:v>
                </c:pt>
                <c:pt idx="275">
                  <c:v>6.0020938079103636E-3</c:v>
                </c:pt>
                <c:pt idx="276">
                  <c:v>5.7054742471614852E-3</c:v>
                </c:pt>
                <c:pt idx="277">
                  <c:v>6.1183683617675464E-3</c:v>
                </c:pt>
                <c:pt idx="278">
                  <c:v>5.728132904533576E-3</c:v>
                </c:pt>
                <c:pt idx="279">
                  <c:v>5.5317625382012431E-3</c:v>
                </c:pt>
                <c:pt idx="280">
                  <c:v>5.1249903546221453E-3</c:v>
                </c:pt>
                <c:pt idx="281">
                  <c:v>4.8912619501335491E-3</c:v>
                </c:pt>
                <c:pt idx="282">
                  <c:v>4.6312657138622192E-3</c:v>
                </c:pt>
                <c:pt idx="283">
                  <c:v>4.0772553369665719E-3</c:v>
                </c:pt>
                <c:pt idx="284">
                  <c:v>3.8624612390673256E-3</c:v>
                </c:pt>
                <c:pt idx="285">
                  <c:v>3.6983518539092427E-3</c:v>
                </c:pt>
                <c:pt idx="286">
                  <c:v>3.641946425614502E-3</c:v>
                </c:pt>
                <c:pt idx="287">
                  <c:v>3.7906081720901733E-3</c:v>
                </c:pt>
                <c:pt idx="288">
                  <c:v>3.7632592217964199E-3</c:v>
                </c:pt>
                <c:pt idx="289">
                  <c:v>3.3870743005292151E-3</c:v>
                </c:pt>
                <c:pt idx="290">
                  <c:v>3.1639268021533182E-3</c:v>
                </c:pt>
                <c:pt idx="291">
                  <c:v>2.9085593101085441E-3</c:v>
                </c:pt>
                <c:pt idx="292">
                  <c:v>3.0464850524525664E-3</c:v>
                </c:pt>
                <c:pt idx="293">
                  <c:v>3.0359652474833709E-3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A-45B3-AB1D-0C0A19E67129}"/>
            </c:ext>
          </c:extLst>
        </c:ser>
        <c:ser>
          <c:idx val="3"/>
          <c:order val="3"/>
          <c:tx>
            <c:strRef>
              <c:f>Data!$S$6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Data!$A$117:$A$409</c:f>
              <c:strCache>
                <c:ptCount val="293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</c:strCache>
            </c:strRef>
          </c:cat>
          <c:val>
            <c:numRef>
              <c:f>Data!$S$116:$S$409</c:f>
              <c:numCache>
                <c:formatCode>0.000%</c:formatCode>
                <c:ptCount val="294"/>
                <c:pt idx="0">
                  <c:v>1.8361733498680275E-3</c:v>
                </c:pt>
                <c:pt idx="1">
                  <c:v>2.3995734743495448E-3</c:v>
                </c:pt>
                <c:pt idx="2">
                  <c:v>2.7222179746976033E-3</c:v>
                </c:pt>
                <c:pt idx="3">
                  <c:v>3.0262273494379437E-3</c:v>
                </c:pt>
                <c:pt idx="4">
                  <c:v>3.5443556397924164E-3</c:v>
                </c:pt>
                <c:pt idx="5">
                  <c:v>3.8824881856636107E-3</c:v>
                </c:pt>
                <c:pt idx="6">
                  <c:v>4.0119276965451915E-3</c:v>
                </c:pt>
                <c:pt idx="7">
                  <c:v>4.0199972128840506E-3</c:v>
                </c:pt>
                <c:pt idx="8">
                  <c:v>3.9606472518587512E-3</c:v>
                </c:pt>
                <c:pt idx="9">
                  <c:v>3.9932037477780017E-3</c:v>
                </c:pt>
                <c:pt idx="10">
                  <c:v>3.9705200083260377E-3</c:v>
                </c:pt>
                <c:pt idx="11">
                  <c:v>4.0031522229138743E-3</c:v>
                </c:pt>
                <c:pt idx="12">
                  <c:v>4.1373711260312912E-3</c:v>
                </c:pt>
                <c:pt idx="13">
                  <c:v>3.8469016098375574E-3</c:v>
                </c:pt>
                <c:pt idx="14">
                  <c:v>3.7628148736225022E-3</c:v>
                </c:pt>
                <c:pt idx="15">
                  <c:v>3.6712801826347882E-3</c:v>
                </c:pt>
                <c:pt idx="16">
                  <c:v>3.4006878377173607E-3</c:v>
                </c:pt>
                <c:pt idx="17">
                  <c:v>3.0646135822099893E-3</c:v>
                </c:pt>
                <c:pt idx="18">
                  <c:v>2.7857832269173924E-3</c:v>
                </c:pt>
                <c:pt idx="19">
                  <c:v>2.5703981533364592E-3</c:v>
                </c:pt>
                <c:pt idx="20">
                  <c:v>2.2742433157472877E-3</c:v>
                </c:pt>
                <c:pt idx="21">
                  <c:v>1.8124024773275721E-3</c:v>
                </c:pt>
                <c:pt idx="22">
                  <c:v>1.4722552343029813E-3</c:v>
                </c:pt>
                <c:pt idx="23">
                  <c:v>1.1229682852067562E-3</c:v>
                </c:pt>
                <c:pt idx="24">
                  <c:v>5.5589545833147861E-4</c:v>
                </c:pt>
                <c:pt idx="25">
                  <c:v>3.3326489797722014E-4</c:v>
                </c:pt>
                <c:pt idx="26">
                  <c:v>2.0505739316029425E-4</c:v>
                </c:pt>
                <c:pt idx="27">
                  <c:v>-7.6108863830429315E-6</c:v>
                </c:pt>
                <c:pt idx="28">
                  <c:v>-1.0414739730704689E-4</c:v>
                </c:pt>
                <c:pt idx="29">
                  <c:v>4.2182634243097837E-5</c:v>
                </c:pt>
                <c:pt idx="30">
                  <c:v>-3.6064815008904222E-5</c:v>
                </c:pt>
                <c:pt idx="31">
                  <c:v>-1.0671624634919227E-4</c:v>
                </c:pt>
                <c:pt idx="32">
                  <c:v>-5.4294787801108825E-5</c:v>
                </c:pt>
                <c:pt idx="33">
                  <c:v>1.3458257179332632E-5</c:v>
                </c:pt>
                <c:pt idx="34">
                  <c:v>1.6239628293685648E-5</c:v>
                </c:pt>
                <c:pt idx="35">
                  <c:v>1.7043862437753977E-4</c:v>
                </c:pt>
                <c:pt idx="36">
                  <c:v>2.6538806365594431E-4</c:v>
                </c:pt>
                <c:pt idx="37">
                  <c:v>1.9453396518072936E-4</c:v>
                </c:pt>
                <c:pt idx="38">
                  <c:v>6.6825718106775932E-5</c:v>
                </c:pt>
                <c:pt idx="39">
                  <c:v>-7.1898564069343448E-5</c:v>
                </c:pt>
                <c:pt idx="40">
                  <c:v>-2.1432518143205083E-4</c:v>
                </c:pt>
                <c:pt idx="41">
                  <c:v>-3.8864201392340802E-4</c:v>
                </c:pt>
                <c:pt idx="42">
                  <c:v>-4.7479925078527566E-4</c:v>
                </c:pt>
                <c:pt idx="43">
                  <c:v>-5.7232237598885604E-4</c:v>
                </c:pt>
                <c:pt idx="44">
                  <c:v>-5.2287653996048987E-4</c:v>
                </c:pt>
                <c:pt idx="45">
                  <c:v>-4.3516380906874009E-4</c:v>
                </c:pt>
                <c:pt idx="46">
                  <c:v>-3.4944143209476018E-4</c:v>
                </c:pt>
                <c:pt idx="47">
                  <c:v>-3.2515572544189681E-4</c:v>
                </c:pt>
                <c:pt idx="48">
                  <c:v>-3.9352398241966299E-5</c:v>
                </c:pt>
                <c:pt idx="49">
                  <c:v>2.5157692784477811E-4</c:v>
                </c:pt>
                <c:pt idx="50">
                  <c:v>4.5884120923473667E-4</c:v>
                </c:pt>
                <c:pt idx="51">
                  <c:v>6.9618395625261221E-4</c:v>
                </c:pt>
                <c:pt idx="52">
                  <c:v>8.6726377992924755E-4</c:v>
                </c:pt>
                <c:pt idx="53">
                  <c:v>1.0199281895315589E-3</c:v>
                </c:pt>
                <c:pt idx="54">
                  <c:v>1.358018577831019E-3</c:v>
                </c:pt>
                <c:pt idx="55">
                  <c:v>1.6853099154625006E-3</c:v>
                </c:pt>
                <c:pt idx="56">
                  <c:v>1.734716074760954E-3</c:v>
                </c:pt>
                <c:pt idx="57">
                  <c:v>1.862029042816624E-3</c:v>
                </c:pt>
                <c:pt idx="58">
                  <c:v>2.0814041971549437E-3</c:v>
                </c:pt>
                <c:pt idx="59">
                  <c:v>2.2739136302246032E-3</c:v>
                </c:pt>
                <c:pt idx="60">
                  <c:v>2.4158925566704144E-3</c:v>
                </c:pt>
                <c:pt idx="61">
                  <c:v>2.5583339661520966E-3</c:v>
                </c:pt>
                <c:pt idx="62">
                  <c:v>2.7292626421604009E-3</c:v>
                </c:pt>
                <c:pt idx="63">
                  <c:v>2.9789559161394002E-3</c:v>
                </c:pt>
                <c:pt idx="64">
                  <c:v>3.3102790218425084E-3</c:v>
                </c:pt>
                <c:pt idx="65">
                  <c:v>3.4860931208207089E-3</c:v>
                </c:pt>
                <c:pt idx="66">
                  <c:v>3.5820978363021415E-3</c:v>
                </c:pt>
                <c:pt idx="67">
                  <c:v>3.8579142240502871E-3</c:v>
                </c:pt>
                <c:pt idx="68">
                  <c:v>4.0688826343750649E-3</c:v>
                </c:pt>
                <c:pt idx="69">
                  <c:v>4.2883297404163424E-3</c:v>
                </c:pt>
                <c:pt idx="70">
                  <c:v>4.384529350953765E-3</c:v>
                </c:pt>
                <c:pt idx="71">
                  <c:v>4.5211130303559523E-3</c:v>
                </c:pt>
                <c:pt idx="72">
                  <c:v>4.707285265159681E-3</c:v>
                </c:pt>
                <c:pt idx="73">
                  <c:v>4.7450796873262846E-3</c:v>
                </c:pt>
                <c:pt idx="74">
                  <c:v>4.8530617987626824E-3</c:v>
                </c:pt>
                <c:pt idx="75">
                  <c:v>5.0154380612499007E-3</c:v>
                </c:pt>
                <c:pt idx="76">
                  <c:v>4.8679852741583792E-3</c:v>
                </c:pt>
                <c:pt idx="77">
                  <c:v>5.0056043451446692E-3</c:v>
                </c:pt>
                <c:pt idx="78">
                  <c:v>5.1467157606253297E-3</c:v>
                </c:pt>
                <c:pt idx="79">
                  <c:v>5.1320428396227436E-3</c:v>
                </c:pt>
                <c:pt idx="80">
                  <c:v>5.3722496753430488E-3</c:v>
                </c:pt>
                <c:pt idx="81">
                  <c:v>5.4235158072266981E-3</c:v>
                </c:pt>
                <c:pt idx="82">
                  <c:v>5.4540995892590422E-3</c:v>
                </c:pt>
                <c:pt idx="83">
                  <c:v>5.5055795884056541E-3</c:v>
                </c:pt>
                <c:pt idx="84">
                  <c:v>5.4799624050850771E-3</c:v>
                </c:pt>
                <c:pt idx="85">
                  <c:v>5.4699078176260749E-3</c:v>
                </c:pt>
                <c:pt idx="86">
                  <c:v>5.4639407776813226E-3</c:v>
                </c:pt>
                <c:pt idx="87">
                  <c:v>5.4618683214097364E-3</c:v>
                </c:pt>
                <c:pt idx="88">
                  <c:v>5.6131400039086182E-3</c:v>
                </c:pt>
                <c:pt idx="89">
                  <c:v>5.7231401914615678E-3</c:v>
                </c:pt>
                <c:pt idx="90">
                  <c:v>5.6782215344786746E-3</c:v>
                </c:pt>
                <c:pt idx="91">
                  <c:v>5.4290934437295109E-3</c:v>
                </c:pt>
                <c:pt idx="92">
                  <c:v>5.1026160658724827E-3</c:v>
                </c:pt>
                <c:pt idx="93">
                  <c:v>4.8698428701268838E-3</c:v>
                </c:pt>
                <c:pt idx="94">
                  <c:v>4.7278221881122467E-3</c:v>
                </c:pt>
                <c:pt idx="95">
                  <c:v>4.6564448928241237E-3</c:v>
                </c:pt>
                <c:pt idx="96">
                  <c:v>4.5061851572978191E-3</c:v>
                </c:pt>
                <c:pt idx="97">
                  <c:v>4.2708812325884813E-3</c:v>
                </c:pt>
                <c:pt idx="98">
                  <c:v>4.0476035517219219E-3</c:v>
                </c:pt>
                <c:pt idx="99">
                  <c:v>3.6844070796096477E-3</c:v>
                </c:pt>
                <c:pt idx="100">
                  <c:v>3.4758992551785252E-3</c:v>
                </c:pt>
                <c:pt idx="101">
                  <c:v>3.161044583046212E-3</c:v>
                </c:pt>
                <c:pt idx="102">
                  <c:v>2.9847797045732902E-3</c:v>
                </c:pt>
                <c:pt idx="103">
                  <c:v>2.8575732288800147E-3</c:v>
                </c:pt>
                <c:pt idx="104">
                  <c:v>2.5879569713360283E-3</c:v>
                </c:pt>
                <c:pt idx="105">
                  <c:v>2.1318998887571634E-3</c:v>
                </c:pt>
                <c:pt idx="106">
                  <c:v>1.9713430105324421E-3</c:v>
                </c:pt>
                <c:pt idx="107">
                  <c:v>1.6560321174204085E-3</c:v>
                </c:pt>
                <c:pt idx="108">
                  <c:v>1.2191117192929934E-3</c:v>
                </c:pt>
                <c:pt idx="109">
                  <c:v>6.0174143037106868E-4</c:v>
                </c:pt>
                <c:pt idx="110">
                  <c:v>-2.6781350658897654E-4</c:v>
                </c:pt>
                <c:pt idx="111">
                  <c:v>-9.2674148038427958E-4</c:v>
                </c:pt>
                <c:pt idx="112">
                  <c:v>-1.6204060521387354E-3</c:v>
                </c:pt>
                <c:pt idx="113">
                  <c:v>-2.6774176841423921E-3</c:v>
                </c:pt>
                <c:pt idx="114">
                  <c:v>-3.3261307803303577E-3</c:v>
                </c:pt>
                <c:pt idx="115">
                  <c:v>-3.7086947747624987E-3</c:v>
                </c:pt>
                <c:pt idx="116">
                  <c:v>-4.0071469526176051E-3</c:v>
                </c:pt>
                <c:pt idx="117">
                  <c:v>-3.9965317246007702E-3</c:v>
                </c:pt>
                <c:pt idx="118">
                  <c:v>-4.2349844644915492E-3</c:v>
                </c:pt>
                <c:pt idx="119">
                  <c:v>-4.3784904509483824E-3</c:v>
                </c:pt>
                <c:pt idx="120">
                  <c:v>-4.2546950607566568E-3</c:v>
                </c:pt>
                <c:pt idx="121">
                  <c:v>-3.6812375581549567E-3</c:v>
                </c:pt>
                <c:pt idx="122">
                  <c:v>-2.8432018539954165E-3</c:v>
                </c:pt>
                <c:pt idx="123">
                  <c:v>-2.0272081065819533E-3</c:v>
                </c:pt>
                <c:pt idx="124">
                  <c:v>-1.1789954550231933E-3</c:v>
                </c:pt>
                <c:pt idx="125">
                  <c:v>5.7805408072941797E-5</c:v>
                </c:pt>
                <c:pt idx="126">
                  <c:v>7.0547662377562828E-4</c:v>
                </c:pt>
                <c:pt idx="127">
                  <c:v>1.1227225449096112E-3</c:v>
                </c:pt>
                <c:pt idx="128">
                  <c:v>1.5486253828892263E-3</c:v>
                </c:pt>
                <c:pt idx="129">
                  <c:v>1.9226694928702922E-3</c:v>
                </c:pt>
                <c:pt idx="130">
                  <c:v>2.2512133731096844E-3</c:v>
                </c:pt>
                <c:pt idx="131">
                  <c:v>2.5811779340246094E-3</c:v>
                </c:pt>
                <c:pt idx="132">
                  <c:v>2.8062624206527556E-3</c:v>
                </c:pt>
                <c:pt idx="133">
                  <c:v>2.9400308113444549E-3</c:v>
                </c:pt>
                <c:pt idx="134">
                  <c:v>3.0482162590533463E-3</c:v>
                </c:pt>
                <c:pt idx="135">
                  <c:v>3.1513832161830456E-3</c:v>
                </c:pt>
                <c:pt idx="136">
                  <c:v>3.2159200817651677E-3</c:v>
                </c:pt>
                <c:pt idx="137">
                  <c:v>3.1130270632085837E-3</c:v>
                </c:pt>
                <c:pt idx="138">
                  <c:v>3.2482236024380727E-3</c:v>
                </c:pt>
                <c:pt idx="139">
                  <c:v>3.4166137615617071E-3</c:v>
                </c:pt>
                <c:pt idx="140">
                  <c:v>3.5898669716601453E-3</c:v>
                </c:pt>
                <c:pt idx="141">
                  <c:v>3.7468278083842253E-3</c:v>
                </c:pt>
                <c:pt idx="142">
                  <c:v>3.7368089208406254E-3</c:v>
                </c:pt>
                <c:pt idx="143">
                  <c:v>3.8498345275031331E-3</c:v>
                </c:pt>
                <c:pt idx="144">
                  <c:v>4.0146568765692218E-3</c:v>
                </c:pt>
                <c:pt idx="145">
                  <c:v>4.2716259347181521E-3</c:v>
                </c:pt>
                <c:pt idx="146">
                  <c:v>4.4291378414752511E-3</c:v>
                </c:pt>
                <c:pt idx="147">
                  <c:v>4.5284559603444201E-3</c:v>
                </c:pt>
                <c:pt idx="148">
                  <c:v>4.581587505756643E-3</c:v>
                </c:pt>
                <c:pt idx="149">
                  <c:v>4.7354011100962457E-3</c:v>
                </c:pt>
                <c:pt idx="150">
                  <c:v>4.8153041743880928E-3</c:v>
                </c:pt>
                <c:pt idx="151">
                  <c:v>4.9224366502057908E-3</c:v>
                </c:pt>
                <c:pt idx="152">
                  <c:v>5.1176856405423859E-3</c:v>
                </c:pt>
                <c:pt idx="153">
                  <c:v>5.2917063226606701E-3</c:v>
                </c:pt>
                <c:pt idx="154">
                  <c:v>5.4536273426014159E-3</c:v>
                </c:pt>
                <c:pt idx="155">
                  <c:v>5.5476878548450818E-3</c:v>
                </c:pt>
                <c:pt idx="156">
                  <c:v>5.4957144353341642E-3</c:v>
                </c:pt>
                <c:pt idx="157">
                  <c:v>5.2354242588433207E-3</c:v>
                </c:pt>
                <c:pt idx="158">
                  <c:v>5.2273399572626928E-3</c:v>
                </c:pt>
                <c:pt idx="159">
                  <c:v>5.0916464110726308E-3</c:v>
                </c:pt>
                <c:pt idx="160">
                  <c:v>4.9762541798429247E-3</c:v>
                </c:pt>
                <c:pt idx="161">
                  <c:v>4.7921972824206604E-3</c:v>
                </c:pt>
                <c:pt idx="162">
                  <c:v>4.6443674168270737E-3</c:v>
                </c:pt>
                <c:pt idx="163">
                  <c:v>4.6109487316998848E-3</c:v>
                </c:pt>
                <c:pt idx="164">
                  <c:v>4.3759529091486589E-3</c:v>
                </c:pt>
                <c:pt idx="165">
                  <c:v>4.1880959574985624E-3</c:v>
                </c:pt>
                <c:pt idx="166">
                  <c:v>4.2328626601388216E-3</c:v>
                </c:pt>
                <c:pt idx="167">
                  <c:v>4.1355546828962296E-3</c:v>
                </c:pt>
                <c:pt idx="168">
                  <c:v>4.0266139216951161E-3</c:v>
                </c:pt>
                <c:pt idx="169">
                  <c:v>4.0412426601489854E-3</c:v>
                </c:pt>
                <c:pt idx="170">
                  <c:v>4.0348012868191875E-3</c:v>
                </c:pt>
                <c:pt idx="171">
                  <c:v>4.0494373157925314E-3</c:v>
                </c:pt>
                <c:pt idx="172">
                  <c:v>4.1432140508930867E-3</c:v>
                </c:pt>
                <c:pt idx="173">
                  <c:v>4.2791305135887817E-3</c:v>
                </c:pt>
                <c:pt idx="174">
                  <c:v>4.4127713800075847E-3</c:v>
                </c:pt>
                <c:pt idx="175">
                  <c:v>4.4859912552742487E-3</c:v>
                </c:pt>
                <c:pt idx="176">
                  <c:v>4.5657525061995287E-3</c:v>
                </c:pt>
                <c:pt idx="177">
                  <c:v>4.6801377773027881E-3</c:v>
                </c:pt>
                <c:pt idx="178">
                  <c:v>4.8539695099025478E-3</c:v>
                </c:pt>
                <c:pt idx="179">
                  <c:v>4.9488953625617445E-3</c:v>
                </c:pt>
                <c:pt idx="180">
                  <c:v>5.0330794704998511E-3</c:v>
                </c:pt>
                <c:pt idx="181">
                  <c:v>4.8718712802362013E-3</c:v>
                </c:pt>
                <c:pt idx="182">
                  <c:v>4.5236865477527423E-3</c:v>
                </c:pt>
                <c:pt idx="183">
                  <c:v>3.9926065735020957E-3</c:v>
                </c:pt>
                <c:pt idx="184">
                  <c:v>3.4535363183729184E-3</c:v>
                </c:pt>
                <c:pt idx="185">
                  <c:v>3.0850691092152477E-3</c:v>
                </c:pt>
                <c:pt idx="186">
                  <c:v>2.6733021161679548E-3</c:v>
                </c:pt>
                <c:pt idx="187">
                  <c:v>2.404613080018637E-3</c:v>
                </c:pt>
                <c:pt idx="188">
                  <c:v>2.1273236469603715E-3</c:v>
                </c:pt>
                <c:pt idx="189">
                  <c:v>1.6816313923073772E-3</c:v>
                </c:pt>
                <c:pt idx="190">
                  <c:v>1.1803541334935825E-3</c:v>
                </c:pt>
                <c:pt idx="191">
                  <c:v>7.8407181013466184E-4</c:v>
                </c:pt>
                <c:pt idx="192">
                  <c:v>5.2785675191842319E-4</c:v>
                </c:pt>
                <c:pt idx="193">
                  <c:v>4.2577101406604908E-4</c:v>
                </c:pt>
                <c:pt idx="194">
                  <c:v>3.6071202368458187E-4</c:v>
                </c:pt>
                <c:pt idx="195">
                  <c:v>4.4291708899609839E-4</c:v>
                </c:pt>
                <c:pt idx="196">
                  <c:v>4.9933187120066531E-4</c:v>
                </c:pt>
                <c:pt idx="197">
                  <c:v>3.8783309595716184E-4</c:v>
                </c:pt>
                <c:pt idx="198">
                  <c:v>2.7547415677336583E-4</c:v>
                </c:pt>
                <c:pt idx="199">
                  <c:v>2.5058747213154472E-4</c:v>
                </c:pt>
                <c:pt idx="200">
                  <c:v>2.2954708719725934E-4</c:v>
                </c:pt>
                <c:pt idx="201">
                  <c:v>2.6355641026533849E-4</c:v>
                </c:pt>
                <c:pt idx="202">
                  <c:v>1.8553100128764846E-4</c:v>
                </c:pt>
                <c:pt idx="203">
                  <c:v>1.6742500862398566E-4</c:v>
                </c:pt>
                <c:pt idx="204">
                  <c:v>1.5337143023537686E-4</c:v>
                </c:pt>
                <c:pt idx="205">
                  <c:v>2.8253307889932432E-4</c:v>
                </c:pt>
                <c:pt idx="206">
                  <c:v>5.5173499508415083E-4</c:v>
                </c:pt>
                <c:pt idx="207">
                  <c:v>9.6996638948524305E-4</c:v>
                </c:pt>
                <c:pt idx="208">
                  <c:v>1.2299160990564321E-3</c:v>
                </c:pt>
                <c:pt idx="209">
                  <c:v>1.5890182734955534E-3</c:v>
                </c:pt>
                <c:pt idx="210">
                  <c:v>1.7830965206455784E-3</c:v>
                </c:pt>
                <c:pt idx="211">
                  <c:v>1.5551656852694842E-3</c:v>
                </c:pt>
                <c:pt idx="212">
                  <c:v>1.6105612203576234E-3</c:v>
                </c:pt>
                <c:pt idx="213">
                  <c:v>1.6550879864626223E-3</c:v>
                </c:pt>
                <c:pt idx="214">
                  <c:v>1.9339100543667173E-3</c:v>
                </c:pt>
                <c:pt idx="215">
                  <c:v>2.1942239291944856E-3</c:v>
                </c:pt>
                <c:pt idx="216">
                  <c:v>2.473299315518207E-3</c:v>
                </c:pt>
                <c:pt idx="217">
                  <c:v>2.5024752145066144E-3</c:v>
                </c:pt>
                <c:pt idx="218">
                  <c:v>2.4977245509188134E-3</c:v>
                </c:pt>
                <c:pt idx="219">
                  <c:v>2.5357515812180456E-3</c:v>
                </c:pt>
                <c:pt idx="220">
                  <c:v>2.6269706506930799E-3</c:v>
                </c:pt>
                <c:pt idx="221">
                  <c:v>2.6819541018894481E-3</c:v>
                </c:pt>
                <c:pt idx="222">
                  <c:v>2.8149497555652304E-3</c:v>
                </c:pt>
                <c:pt idx="223">
                  <c:v>3.1776630047285147E-3</c:v>
                </c:pt>
                <c:pt idx="224">
                  <c:v>3.4629237971906504E-3</c:v>
                </c:pt>
                <c:pt idx="225">
                  <c:v>3.607184720021462E-3</c:v>
                </c:pt>
                <c:pt idx="226">
                  <c:v>3.5792504230249002E-3</c:v>
                </c:pt>
                <c:pt idx="227">
                  <c:v>3.5569738651698088E-3</c:v>
                </c:pt>
                <c:pt idx="228">
                  <c:v>3.5691765848974506E-3</c:v>
                </c:pt>
                <c:pt idx="229">
                  <c:v>3.5925078438681646E-3</c:v>
                </c:pt>
                <c:pt idx="230">
                  <c:v>3.5982372949662314E-3</c:v>
                </c:pt>
                <c:pt idx="231">
                  <c:v>3.4447548022942952E-3</c:v>
                </c:pt>
                <c:pt idx="232">
                  <c:v>3.3623404192872669E-3</c:v>
                </c:pt>
                <c:pt idx="233">
                  <c:v>3.3200463889448812E-3</c:v>
                </c:pt>
                <c:pt idx="234">
                  <c:v>3.3139657790940812E-3</c:v>
                </c:pt>
                <c:pt idx="235">
                  <c:v>3.2268474729062074E-3</c:v>
                </c:pt>
                <c:pt idx="236">
                  <c:v>2.9736561762402848E-3</c:v>
                </c:pt>
                <c:pt idx="237">
                  <c:v>2.9392710088800944E-3</c:v>
                </c:pt>
                <c:pt idx="238">
                  <c:v>2.8443117034010249E-3</c:v>
                </c:pt>
                <c:pt idx="239">
                  <c:v>2.6930356586768803E-3</c:v>
                </c:pt>
                <c:pt idx="240">
                  <c:v>2.4894193223389959E-3</c:v>
                </c:pt>
                <c:pt idx="241">
                  <c:v>2.8468251386101328E-3</c:v>
                </c:pt>
                <c:pt idx="242">
                  <c:v>2.910045519327499E-3</c:v>
                </c:pt>
                <c:pt idx="243">
                  <c:v>-6.7575645485737649E-4</c:v>
                </c:pt>
                <c:pt idx="244">
                  <c:v>-8.1816474936151923E-3</c:v>
                </c:pt>
                <c:pt idx="245">
                  <c:v>-9.2441385599395191E-3</c:v>
                </c:pt>
                <c:pt idx="246">
                  <c:v>-8.6584437762166431E-3</c:v>
                </c:pt>
                <c:pt idx="247">
                  <c:v>-8.482989731400983E-3</c:v>
                </c:pt>
                <c:pt idx="248">
                  <c:v>-7.5297487651547574E-3</c:v>
                </c:pt>
                <c:pt idx="249">
                  <c:v>-7.459128986889438E-3</c:v>
                </c:pt>
                <c:pt idx="250">
                  <c:v>-6.7597036889443145E-3</c:v>
                </c:pt>
                <c:pt idx="251">
                  <c:v>-6.3011135065990003E-3</c:v>
                </c:pt>
                <c:pt idx="252">
                  <c:v>-6.292980447348908E-3</c:v>
                </c:pt>
                <c:pt idx="253">
                  <c:v>-6.5588286297438144E-3</c:v>
                </c:pt>
                <c:pt idx="254">
                  <c:v>-6.7085471168851808E-3</c:v>
                </c:pt>
                <c:pt idx="255">
                  <c:v>-2.8226970855077661E-3</c:v>
                </c:pt>
                <c:pt idx="256">
                  <c:v>4.9858906349382866E-3</c:v>
                </c:pt>
                <c:pt idx="257">
                  <c:v>6.3720340025547407E-3</c:v>
                </c:pt>
                <c:pt idx="258">
                  <c:v>6.2039544212353324E-3</c:v>
                </c:pt>
                <c:pt idx="259">
                  <c:v>6.4609706809271583E-3</c:v>
                </c:pt>
                <c:pt idx="260">
                  <c:v>5.9978583534736479E-3</c:v>
                </c:pt>
                <c:pt idx="261">
                  <c:v>6.4791149183616613E-3</c:v>
                </c:pt>
                <c:pt idx="262">
                  <c:v>6.4651488517953265E-3</c:v>
                </c:pt>
                <c:pt idx="263">
                  <c:v>6.5425477547175655E-3</c:v>
                </c:pt>
                <c:pt idx="264">
                  <c:v>6.9664893649850727E-3</c:v>
                </c:pt>
                <c:pt idx="265">
                  <c:v>6.9570618500504914E-3</c:v>
                </c:pt>
                <c:pt idx="266">
                  <c:v>7.2470732684729736E-3</c:v>
                </c:pt>
                <c:pt idx="267">
                  <c:v>7.3614850794697295E-3</c:v>
                </c:pt>
                <c:pt idx="268">
                  <c:v>7.4885718676762983E-3</c:v>
                </c:pt>
                <c:pt idx="269">
                  <c:v>7.312845123077151E-3</c:v>
                </c:pt>
                <c:pt idx="270">
                  <c:v>7.1820168956696932E-3</c:v>
                </c:pt>
                <c:pt idx="271">
                  <c:v>7.1842455688364238E-3</c:v>
                </c:pt>
                <c:pt idx="272">
                  <c:v>7.1029746107482685E-3</c:v>
                </c:pt>
                <c:pt idx="273">
                  <c:v>6.7646055444788231E-3</c:v>
                </c:pt>
                <c:pt idx="274">
                  <c:v>6.3635988867132868E-3</c:v>
                </c:pt>
                <c:pt idx="275">
                  <c:v>6.1364172980574857E-3</c:v>
                </c:pt>
                <c:pt idx="276">
                  <c:v>5.9048687394361475E-3</c:v>
                </c:pt>
                <c:pt idx="277">
                  <c:v>6.1541714194774519E-3</c:v>
                </c:pt>
                <c:pt idx="278">
                  <c:v>6.1141688840982414E-3</c:v>
                </c:pt>
                <c:pt idx="279">
                  <c:v>5.8202370627267498E-3</c:v>
                </c:pt>
                <c:pt idx="280">
                  <c:v>5.3644303814544625E-3</c:v>
                </c:pt>
                <c:pt idx="281">
                  <c:v>5.0582816043796422E-3</c:v>
                </c:pt>
                <c:pt idx="282">
                  <c:v>4.6898514517290865E-3</c:v>
                </c:pt>
                <c:pt idx="283">
                  <c:v>4.2187412980386821E-3</c:v>
                </c:pt>
                <c:pt idx="284">
                  <c:v>3.9159766527576004E-3</c:v>
                </c:pt>
                <c:pt idx="285">
                  <c:v>3.7688965755697536E-3</c:v>
                </c:pt>
                <c:pt idx="286">
                  <c:v>3.6246610503394925E-3</c:v>
                </c:pt>
                <c:pt idx="287">
                  <c:v>3.3626687245155301E-3</c:v>
                </c:pt>
                <c:pt idx="288">
                  <c:v>3.1743061036123717E-3</c:v>
                </c:pt>
                <c:pt idx="289">
                  <c:v>2.8862986569593526E-3</c:v>
                </c:pt>
                <c:pt idx="290">
                  <c:v>2.6953877555707232E-3</c:v>
                </c:pt>
                <c:pt idx="291">
                  <c:v>2.4515654690406919E-3</c:v>
                </c:pt>
                <c:pt idx="292">
                  <c:v>2.4599474035590053E-3</c:v>
                </c:pt>
                <c:pt idx="293">
                  <c:v>2.5677677600481068E-3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A-45B3-AB1D-0C0A19E67129}"/>
            </c:ext>
          </c:extLst>
        </c:ser>
        <c:ser>
          <c:idx val="4"/>
          <c:order val="4"/>
          <c:tx>
            <c:strRef>
              <c:f>Data!$T$6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Data!$A$117:$A$409</c:f>
              <c:strCache>
                <c:ptCount val="293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</c:strCache>
            </c:strRef>
          </c:cat>
          <c:val>
            <c:numRef>
              <c:f>Data!$T$116:$T$409</c:f>
              <c:numCache>
                <c:formatCode>0.000%</c:formatCode>
                <c:ptCount val="294"/>
                <c:pt idx="0">
                  <c:v>3.2320014143085679E-3</c:v>
                </c:pt>
                <c:pt idx="1">
                  <c:v>2.9536503070045315E-3</c:v>
                </c:pt>
                <c:pt idx="2">
                  <c:v>3.1835163403135351E-3</c:v>
                </c:pt>
                <c:pt idx="3">
                  <c:v>3.0177608671914709E-3</c:v>
                </c:pt>
                <c:pt idx="4">
                  <c:v>2.9866818857080882E-3</c:v>
                </c:pt>
                <c:pt idx="5">
                  <c:v>3.1692937019898158E-3</c:v>
                </c:pt>
                <c:pt idx="6">
                  <c:v>3.025322376578266E-3</c:v>
                </c:pt>
                <c:pt idx="7">
                  <c:v>2.8616720026222353E-3</c:v>
                </c:pt>
                <c:pt idx="8">
                  <c:v>2.5462532055897606E-3</c:v>
                </c:pt>
                <c:pt idx="9">
                  <c:v>2.4551780698086664E-3</c:v>
                </c:pt>
                <c:pt idx="10">
                  <c:v>2.49263268572295E-3</c:v>
                </c:pt>
                <c:pt idx="11">
                  <c:v>2.4228830666243855E-3</c:v>
                </c:pt>
                <c:pt idx="12">
                  <c:v>2.2085063719792901E-3</c:v>
                </c:pt>
                <c:pt idx="13">
                  <c:v>2.2678562256853705E-3</c:v>
                </c:pt>
                <c:pt idx="14">
                  <c:v>2.239397783277542E-3</c:v>
                </c:pt>
                <c:pt idx="15">
                  <c:v>2.344001016667071E-3</c:v>
                </c:pt>
                <c:pt idx="16">
                  <c:v>1.9431831949376494E-3</c:v>
                </c:pt>
                <c:pt idx="17">
                  <c:v>1.7622059133495483E-3</c:v>
                </c:pt>
                <c:pt idx="18">
                  <c:v>1.9987563185572682E-3</c:v>
                </c:pt>
                <c:pt idx="19">
                  <c:v>1.7700694257014678E-3</c:v>
                </c:pt>
                <c:pt idx="20">
                  <c:v>1.8080050901487209E-3</c:v>
                </c:pt>
                <c:pt idx="21">
                  <c:v>1.0756596501041967E-3</c:v>
                </c:pt>
                <c:pt idx="22">
                  <c:v>6.4282644963933172E-4</c:v>
                </c:pt>
                <c:pt idx="23">
                  <c:v>2.9484577847814307E-4</c:v>
                </c:pt>
                <c:pt idx="24">
                  <c:v>1.4089277964043822E-4</c:v>
                </c:pt>
                <c:pt idx="25">
                  <c:v>1.511589378004411E-4</c:v>
                </c:pt>
                <c:pt idx="26">
                  <c:v>3.4178508491937952E-5</c:v>
                </c:pt>
                <c:pt idx="27">
                  <c:v>1.0573842248978759E-4</c:v>
                </c:pt>
                <c:pt idx="28">
                  <c:v>3.3169599236300152E-4</c:v>
                </c:pt>
                <c:pt idx="29">
                  <c:v>2.9528409627037626E-4</c:v>
                </c:pt>
                <c:pt idx="30">
                  <c:v>-1.7563452364819729E-4</c:v>
                </c:pt>
                <c:pt idx="31">
                  <c:v>-1.8611583846807908E-5</c:v>
                </c:pt>
                <c:pt idx="32">
                  <c:v>1.9879114762450485E-4</c:v>
                </c:pt>
                <c:pt idx="33">
                  <c:v>9.576517467797729E-4</c:v>
                </c:pt>
                <c:pt idx="34">
                  <c:v>1.381981620359004E-3</c:v>
                </c:pt>
                <c:pt idx="35">
                  <c:v>1.5859775327298304E-3</c:v>
                </c:pt>
                <c:pt idx="36">
                  <c:v>1.4265569234663442E-3</c:v>
                </c:pt>
                <c:pt idx="37">
                  <c:v>9.5339446543359465E-4</c:v>
                </c:pt>
                <c:pt idx="38">
                  <c:v>6.8434220829937862E-4</c:v>
                </c:pt>
                <c:pt idx="39">
                  <c:v>4.8654519534947071E-4</c:v>
                </c:pt>
                <c:pt idx="40">
                  <c:v>1.2585666182277525E-4</c:v>
                </c:pt>
                <c:pt idx="41">
                  <c:v>-1.8354291299212109E-4</c:v>
                </c:pt>
                <c:pt idx="42">
                  <c:v>-2.1770046280282741E-5</c:v>
                </c:pt>
                <c:pt idx="43">
                  <c:v>1.0907305494194507E-5</c:v>
                </c:pt>
                <c:pt idx="44">
                  <c:v>-1.2246226720690262E-4</c:v>
                </c:pt>
                <c:pt idx="45">
                  <c:v>-3.2356004605936642E-4</c:v>
                </c:pt>
                <c:pt idx="46">
                  <c:v>2.2656701463827909E-4</c:v>
                </c:pt>
                <c:pt idx="47">
                  <c:v>5.043384899335975E-4</c:v>
                </c:pt>
                <c:pt idx="48">
                  <c:v>7.1803708255587266E-4</c:v>
                </c:pt>
                <c:pt idx="49">
                  <c:v>1.0426910158300626E-3</c:v>
                </c:pt>
                <c:pt idx="50">
                  <c:v>1.3790325732161654E-3</c:v>
                </c:pt>
                <c:pt idx="51">
                  <c:v>1.489224548660747E-3</c:v>
                </c:pt>
                <c:pt idx="52">
                  <c:v>1.7187427560877988E-3</c:v>
                </c:pt>
                <c:pt idx="53">
                  <c:v>1.9419938618403952E-3</c:v>
                </c:pt>
                <c:pt idx="54">
                  <c:v>2.1983788551142641E-3</c:v>
                </c:pt>
                <c:pt idx="55">
                  <c:v>2.5052247370160453E-3</c:v>
                </c:pt>
                <c:pt idx="56">
                  <c:v>2.7129370734864954E-3</c:v>
                </c:pt>
                <c:pt idx="57">
                  <c:v>2.5648420773094344E-3</c:v>
                </c:pt>
                <c:pt idx="58">
                  <c:v>2.0786858541189343E-3</c:v>
                </c:pt>
                <c:pt idx="59">
                  <c:v>1.9321828416491724E-3</c:v>
                </c:pt>
                <c:pt idx="60">
                  <c:v>2.0379717458682777E-3</c:v>
                </c:pt>
                <c:pt idx="61">
                  <c:v>2.6742207887558867E-3</c:v>
                </c:pt>
                <c:pt idx="62">
                  <c:v>2.9088550442194355E-3</c:v>
                </c:pt>
                <c:pt idx="63">
                  <c:v>2.9843780156857611E-3</c:v>
                </c:pt>
                <c:pt idx="64">
                  <c:v>3.2580580868659167E-3</c:v>
                </c:pt>
                <c:pt idx="65">
                  <c:v>3.5004977017166149E-3</c:v>
                </c:pt>
                <c:pt idx="66">
                  <c:v>3.5159728996336718E-3</c:v>
                </c:pt>
                <c:pt idx="67">
                  <c:v>3.6799462803776693E-3</c:v>
                </c:pt>
                <c:pt idx="68">
                  <c:v>3.7271471404242639E-3</c:v>
                </c:pt>
                <c:pt idx="69">
                  <c:v>4.179620903718104E-3</c:v>
                </c:pt>
                <c:pt idx="70">
                  <c:v>4.5371500172788548E-3</c:v>
                </c:pt>
                <c:pt idx="71">
                  <c:v>4.8611647650029016E-3</c:v>
                </c:pt>
                <c:pt idx="72">
                  <c:v>5.030711901811734E-3</c:v>
                </c:pt>
                <c:pt idx="73">
                  <c:v>4.8873885858077551E-3</c:v>
                </c:pt>
                <c:pt idx="74">
                  <c:v>4.7708565071191951E-3</c:v>
                </c:pt>
                <c:pt idx="75">
                  <c:v>4.9135047786684405E-3</c:v>
                </c:pt>
                <c:pt idx="76">
                  <c:v>4.9558064825600719E-3</c:v>
                </c:pt>
                <c:pt idx="77">
                  <c:v>4.8936681316191699E-3</c:v>
                </c:pt>
                <c:pt idx="78">
                  <c:v>4.8642214212924481E-3</c:v>
                </c:pt>
                <c:pt idx="79">
                  <c:v>4.6041687666303864E-3</c:v>
                </c:pt>
                <c:pt idx="80">
                  <c:v>4.6320366905694731E-3</c:v>
                </c:pt>
                <c:pt idx="81">
                  <c:v>4.6194972128380469E-3</c:v>
                </c:pt>
                <c:pt idx="82">
                  <c:v>4.5527789406832738E-3</c:v>
                </c:pt>
                <c:pt idx="83">
                  <c:v>4.3124954602499366E-3</c:v>
                </c:pt>
                <c:pt idx="84">
                  <c:v>4.1496918164335541E-3</c:v>
                </c:pt>
                <c:pt idx="85">
                  <c:v>3.888681459011866E-3</c:v>
                </c:pt>
                <c:pt idx="86">
                  <c:v>3.9179540179675272E-3</c:v>
                </c:pt>
                <c:pt idx="87">
                  <c:v>3.8162775365552571E-3</c:v>
                </c:pt>
                <c:pt idx="88">
                  <c:v>3.5881465413721008E-3</c:v>
                </c:pt>
                <c:pt idx="89">
                  <c:v>3.7066420132450717E-3</c:v>
                </c:pt>
                <c:pt idx="90">
                  <c:v>3.7904820969166292E-3</c:v>
                </c:pt>
                <c:pt idx="91">
                  <c:v>3.8934138687144876E-3</c:v>
                </c:pt>
                <c:pt idx="92">
                  <c:v>3.7519235535655678E-3</c:v>
                </c:pt>
                <c:pt idx="93">
                  <c:v>3.5435305832829354E-3</c:v>
                </c:pt>
                <c:pt idx="94">
                  <c:v>3.4735161591489452E-3</c:v>
                </c:pt>
                <c:pt idx="95">
                  <c:v>3.7483940817125924E-3</c:v>
                </c:pt>
                <c:pt idx="96">
                  <c:v>3.9594838884213718E-3</c:v>
                </c:pt>
                <c:pt idx="97">
                  <c:v>3.9869613576220576E-3</c:v>
                </c:pt>
                <c:pt idx="98">
                  <c:v>3.8888725257323034E-3</c:v>
                </c:pt>
                <c:pt idx="99">
                  <c:v>3.7456552693318841E-3</c:v>
                </c:pt>
                <c:pt idx="100">
                  <c:v>3.7084625493894502E-3</c:v>
                </c:pt>
                <c:pt idx="101">
                  <c:v>3.3950022934809924E-3</c:v>
                </c:pt>
                <c:pt idx="102">
                  <c:v>3.0930184618886119E-3</c:v>
                </c:pt>
                <c:pt idx="103">
                  <c:v>2.7355378145587487E-3</c:v>
                </c:pt>
                <c:pt idx="104">
                  <c:v>2.5279268477754421E-3</c:v>
                </c:pt>
                <c:pt idx="105">
                  <c:v>2.2158125768420773E-3</c:v>
                </c:pt>
                <c:pt idx="106">
                  <c:v>2.0390471585874713E-3</c:v>
                </c:pt>
                <c:pt idx="107">
                  <c:v>1.4225583897593292E-3</c:v>
                </c:pt>
                <c:pt idx="108">
                  <c:v>7.6911742154448057E-4</c:v>
                </c:pt>
                <c:pt idx="109">
                  <c:v>-8.8239465178449952E-5</c:v>
                </c:pt>
                <c:pt idx="110">
                  <c:v>-7.7902544937909289E-4</c:v>
                </c:pt>
                <c:pt idx="111">
                  <c:v>-1.2790755333645044E-3</c:v>
                </c:pt>
                <c:pt idx="112">
                  <c:v>-1.5254818562417437E-3</c:v>
                </c:pt>
                <c:pt idx="113">
                  <c:v>-2.0850963744294317E-3</c:v>
                </c:pt>
                <c:pt idx="114">
                  <c:v>-2.0981672235477794E-3</c:v>
                </c:pt>
                <c:pt idx="115">
                  <c:v>-2.2262630567252174E-3</c:v>
                </c:pt>
                <c:pt idx="116">
                  <c:v>-2.4190717086676784E-3</c:v>
                </c:pt>
                <c:pt idx="117">
                  <c:v>-2.2935916196234626E-3</c:v>
                </c:pt>
                <c:pt idx="118">
                  <c:v>-2.0448747010092506E-3</c:v>
                </c:pt>
                <c:pt idx="119">
                  <c:v>-1.6286010914714863E-3</c:v>
                </c:pt>
                <c:pt idx="120">
                  <c:v>-1.3060831024722123E-3</c:v>
                </c:pt>
                <c:pt idx="121">
                  <c:v>-4.8016635539459399E-4</c:v>
                </c:pt>
                <c:pt idx="122">
                  <c:v>6.9677645976697132E-5</c:v>
                </c:pt>
                <c:pt idx="123">
                  <c:v>6.6263696232847014E-4</c:v>
                </c:pt>
                <c:pt idx="124">
                  <c:v>1.0631472245658791E-3</c:v>
                </c:pt>
                <c:pt idx="125">
                  <c:v>1.9098529353637234E-3</c:v>
                </c:pt>
                <c:pt idx="126">
                  <c:v>1.814705141672063E-3</c:v>
                </c:pt>
                <c:pt idx="127">
                  <c:v>1.7493393393184151E-3</c:v>
                </c:pt>
                <c:pt idx="128">
                  <c:v>1.9927866832319886E-3</c:v>
                </c:pt>
                <c:pt idx="129">
                  <c:v>2.0050106689225313E-3</c:v>
                </c:pt>
                <c:pt idx="130">
                  <c:v>2.2018420762478248E-3</c:v>
                </c:pt>
                <c:pt idx="131">
                  <c:v>2.0637302509405099E-3</c:v>
                </c:pt>
                <c:pt idx="132">
                  <c:v>2.2068277008588954E-3</c:v>
                </c:pt>
                <c:pt idx="133">
                  <c:v>2.1891225864183158E-3</c:v>
                </c:pt>
                <c:pt idx="134">
                  <c:v>2.2381178108408068E-3</c:v>
                </c:pt>
                <c:pt idx="135">
                  <c:v>2.4073966269092888E-3</c:v>
                </c:pt>
                <c:pt idx="136">
                  <c:v>2.3349257895270439E-3</c:v>
                </c:pt>
                <c:pt idx="137">
                  <c:v>2.0691306146042991E-3</c:v>
                </c:pt>
                <c:pt idx="138">
                  <c:v>2.2354258758777354E-3</c:v>
                </c:pt>
                <c:pt idx="139">
                  <c:v>2.8341003912952384E-3</c:v>
                </c:pt>
                <c:pt idx="140">
                  <c:v>2.9673617164987999E-3</c:v>
                </c:pt>
                <c:pt idx="141">
                  <c:v>3.2048707411827752E-3</c:v>
                </c:pt>
                <c:pt idx="142">
                  <c:v>2.7590496911410558E-3</c:v>
                </c:pt>
                <c:pt idx="143">
                  <c:v>2.7945455162000934E-3</c:v>
                </c:pt>
                <c:pt idx="144">
                  <c:v>2.9135850893689946E-3</c:v>
                </c:pt>
                <c:pt idx="145">
                  <c:v>3.0337502858711375E-3</c:v>
                </c:pt>
                <c:pt idx="146">
                  <c:v>3.1130371498891835E-3</c:v>
                </c:pt>
                <c:pt idx="147">
                  <c:v>2.9960832695466442E-3</c:v>
                </c:pt>
                <c:pt idx="148">
                  <c:v>3.006939812698168E-3</c:v>
                </c:pt>
                <c:pt idx="149">
                  <c:v>3.1838791546577806E-3</c:v>
                </c:pt>
                <c:pt idx="150">
                  <c:v>3.4829135034505966E-3</c:v>
                </c:pt>
                <c:pt idx="151">
                  <c:v>3.3721216866566509E-3</c:v>
                </c:pt>
                <c:pt idx="152">
                  <c:v>3.7585514390636077E-3</c:v>
                </c:pt>
                <c:pt idx="153">
                  <c:v>3.721959938215834E-3</c:v>
                </c:pt>
                <c:pt idx="154">
                  <c:v>3.9783669955630596E-3</c:v>
                </c:pt>
                <c:pt idx="155">
                  <c:v>4.1602112755533549E-3</c:v>
                </c:pt>
                <c:pt idx="156">
                  <c:v>4.1136719320613449E-3</c:v>
                </c:pt>
                <c:pt idx="157">
                  <c:v>3.9658190809135482E-3</c:v>
                </c:pt>
                <c:pt idx="158">
                  <c:v>4.1505292689074701E-3</c:v>
                </c:pt>
                <c:pt idx="159">
                  <c:v>4.0506698807679202E-3</c:v>
                </c:pt>
                <c:pt idx="160">
                  <c:v>4.1261847692842116E-3</c:v>
                </c:pt>
                <c:pt idx="161">
                  <c:v>4.1107315089817841E-3</c:v>
                </c:pt>
                <c:pt idx="162">
                  <c:v>4.1526556425676387E-3</c:v>
                </c:pt>
                <c:pt idx="163">
                  <c:v>4.3280134905902146E-3</c:v>
                </c:pt>
                <c:pt idx="164">
                  <c:v>4.0172530555502598E-3</c:v>
                </c:pt>
                <c:pt idx="165">
                  <c:v>4.0530699119410516E-3</c:v>
                </c:pt>
                <c:pt idx="166">
                  <c:v>3.9547678369315636E-3</c:v>
                </c:pt>
                <c:pt idx="167">
                  <c:v>3.9218804474382097E-3</c:v>
                </c:pt>
                <c:pt idx="168">
                  <c:v>3.8694188441450741E-3</c:v>
                </c:pt>
                <c:pt idx="169">
                  <c:v>3.9406927015639961E-3</c:v>
                </c:pt>
                <c:pt idx="170">
                  <c:v>3.8260607563430061E-3</c:v>
                </c:pt>
                <c:pt idx="171">
                  <c:v>4.1179619912988059E-3</c:v>
                </c:pt>
                <c:pt idx="172">
                  <c:v>4.316147182818795E-3</c:v>
                </c:pt>
                <c:pt idx="173">
                  <c:v>4.560712536338744E-3</c:v>
                </c:pt>
                <c:pt idx="174">
                  <c:v>4.5117250838564923E-3</c:v>
                </c:pt>
                <c:pt idx="175">
                  <c:v>4.3561501693722667E-3</c:v>
                </c:pt>
                <c:pt idx="176">
                  <c:v>4.4020586700126681E-3</c:v>
                </c:pt>
                <c:pt idx="177">
                  <c:v>4.4112959961066026E-3</c:v>
                </c:pt>
                <c:pt idx="178">
                  <c:v>4.8916560588751585E-3</c:v>
                </c:pt>
                <c:pt idx="179">
                  <c:v>4.9008281295085413E-3</c:v>
                </c:pt>
                <c:pt idx="180">
                  <c:v>5.0308084042332219E-3</c:v>
                </c:pt>
                <c:pt idx="181">
                  <c:v>5.1497331981198808E-3</c:v>
                </c:pt>
                <c:pt idx="182">
                  <c:v>5.1954567580352736E-3</c:v>
                </c:pt>
                <c:pt idx="183">
                  <c:v>4.8895600387299691E-3</c:v>
                </c:pt>
                <c:pt idx="184">
                  <c:v>4.5782721493844896E-3</c:v>
                </c:pt>
                <c:pt idx="185">
                  <c:v>4.4843296424059769E-3</c:v>
                </c:pt>
                <c:pt idx="186">
                  <c:v>4.2619731738759133E-3</c:v>
                </c:pt>
                <c:pt idx="187">
                  <c:v>4.2921723953572959E-3</c:v>
                </c:pt>
                <c:pt idx="188">
                  <c:v>4.1969520514507129E-3</c:v>
                </c:pt>
                <c:pt idx="189">
                  <c:v>4.30798202163495E-3</c:v>
                </c:pt>
                <c:pt idx="190">
                  <c:v>4.0706265000794665E-3</c:v>
                </c:pt>
                <c:pt idx="191">
                  <c:v>4.028285342045604E-3</c:v>
                </c:pt>
                <c:pt idx="192">
                  <c:v>3.8694425417196512E-3</c:v>
                </c:pt>
                <c:pt idx="193">
                  <c:v>3.950556402545399E-3</c:v>
                </c:pt>
                <c:pt idx="194">
                  <c:v>3.861099956057957E-3</c:v>
                </c:pt>
                <c:pt idx="195">
                  <c:v>3.8883949760026939E-3</c:v>
                </c:pt>
                <c:pt idx="196">
                  <c:v>3.877292306346519E-3</c:v>
                </c:pt>
                <c:pt idx="197">
                  <c:v>3.6516155511389548E-3</c:v>
                </c:pt>
                <c:pt idx="198">
                  <c:v>3.5235132682781591E-3</c:v>
                </c:pt>
                <c:pt idx="199">
                  <c:v>3.7111528504966177E-3</c:v>
                </c:pt>
                <c:pt idx="200">
                  <c:v>3.8609923994967592E-3</c:v>
                </c:pt>
                <c:pt idx="201">
                  <c:v>3.8079820755723367E-3</c:v>
                </c:pt>
                <c:pt idx="202">
                  <c:v>3.5270073012527241E-3</c:v>
                </c:pt>
                <c:pt idx="203">
                  <c:v>3.5388220907035879E-3</c:v>
                </c:pt>
                <c:pt idx="204">
                  <c:v>3.5462692195100901E-3</c:v>
                </c:pt>
                <c:pt idx="205">
                  <c:v>3.4576085326684211E-3</c:v>
                </c:pt>
                <c:pt idx="206">
                  <c:v>3.3308757537128149E-3</c:v>
                </c:pt>
                <c:pt idx="207">
                  <c:v>3.2775254802752032E-3</c:v>
                </c:pt>
                <c:pt idx="208">
                  <c:v>3.0937195089133112E-3</c:v>
                </c:pt>
                <c:pt idx="209">
                  <c:v>3.1271204618730382E-3</c:v>
                </c:pt>
                <c:pt idx="210">
                  <c:v>3.263971430811087E-3</c:v>
                </c:pt>
                <c:pt idx="211">
                  <c:v>2.9084457332935782E-3</c:v>
                </c:pt>
                <c:pt idx="212">
                  <c:v>2.7699176194050444E-3</c:v>
                </c:pt>
                <c:pt idx="213">
                  <c:v>2.6715812854455762E-3</c:v>
                </c:pt>
                <c:pt idx="214">
                  <c:v>2.641308408055024E-3</c:v>
                </c:pt>
                <c:pt idx="215">
                  <c:v>2.436177878243359E-3</c:v>
                </c:pt>
                <c:pt idx="216">
                  <c:v>2.3298453338099104E-3</c:v>
                </c:pt>
                <c:pt idx="217">
                  <c:v>2.146231798073966E-3</c:v>
                </c:pt>
                <c:pt idx="218">
                  <c:v>2.320679797814603E-3</c:v>
                </c:pt>
                <c:pt idx="219">
                  <c:v>2.4957011095205445E-3</c:v>
                </c:pt>
                <c:pt idx="220">
                  <c:v>2.78173692910617E-3</c:v>
                </c:pt>
                <c:pt idx="221">
                  <c:v>2.759807325349977E-3</c:v>
                </c:pt>
                <c:pt idx="222">
                  <c:v>2.880028840568333E-3</c:v>
                </c:pt>
                <c:pt idx="223">
                  <c:v>2.845118920340338E-3</c:v>
                </c:pt>
                <c:pt idx="224">
                  <c:v>2.9028208992310455E-3</c:v>
                </c:pt>
                <c:pt idx="225">
                  <c:v>2.72508726942324E-3</c:v>
                </c:pt>
                <c:pt idx="226">
                  <c:v>2.7656499970628301E-3</c:v>
                </c:pt>
                <c:pt idx="227">
                  <c:v>2.8217067674030424E-3</c:v>
                </c:pt>
                <c:pt idx="228">
                  <c:v>2.896898281010253E-3</c:v>
                </c:pt>
                <c:pt idx="229">
                  <c:v>2.8058535544407247E-3</c:v>
                </c:pt>
                <c:pt idx="230">
                  <c:v>2.6618413889397639E-3</c:v>
                </c:pt>
                <c:pt idx="231">
                  <c:v>2.5181072754436621E-3</c:v>
                </c:pt>
                <c:pt idx="232">
                  <c:v>2.4510314123977498E-3</c:v>
                </c:pt>
                <c:pt idx="233">
                  <c:v>2.4453468540850038E-3</c:v>
                </c:pt>
                <c:pt idx="234">
                  <c:v>2.3565703703842147E-3</c:v>
                </c:pt>
                <c:pt idx="235">
                  <c:v>2.4096231381088482E-3</c:v>
                </c:pt>
                <c:pt idx="236">
                  <c:v>2.4059462136443344E-3</c:v>
                </c:pt>
                <c:pt idx="237">
                  <c:v>2.4240341485263629E-3</c:v>
                </c:pt>
                <c:pt idx="238">
                  <c:v>2.4835521999703376E-3</c:v>
                </c:pt>
                <c:pt idx="239">
                  <c:v>2.6573835738319903E-3</c:v>
                </c:pt>
                <c:pt idx="240">
                  <c:v>2.4789834616917405E-3</c:v>
                </c:pt>
                <c:pt idx="241">
                  <c:v>2.842385810327632E-3</c:v>
                </c:pt>
                <c:pt idx="242">
                  <c:v>2.8717867506499652E-3</c:v>
                </c:pt>
                <c:pt idx="243">
                  <c:v>3.4946551745438249E-4</c:v>
                </c:pt>
                <c:pt idx="244">
                  <c:v>-1.1470476155842945E-2</c:v>
                </c:pt>
                <c:pt idx="245">
                  <c:v>-9.8932539122837289E-3</c:v>
                </c:pt>
                <c:pt idx="246">
                  <c:v>-7.3483190118377589E-3</c:v>
                </c:pt>
                <c:pt idx="247">
                  <c:v>-6.892631437079258E-3</c:v>
                </c:pt>
                <c:pt idx="248">
                  <c:v>-5.7156112238130503E-3</c:v>
                </c:pt>
                <c:pt idx="249">
                  <c:v>-5.3828720874914233E-3</c:v>
                </c:pt>
                <c:pt idx="250">
                  <c:v>-4.2801084092707721E-3</c:v>
                </c:pt>
                <c:pt idx="251">
                  <c:v>-4.0455751419171005E-3</c:v>
                </c:pt>
                <c:pt idx="252">
                  <c:v>-3.823917518144255E-3</c:v>
                </c:pt>
                <c:pt idx="253">
                  <c:v>-4.0922743754367484E-3</c:v>
                </c:pt>
                <c:pt idx="254">
                  <c:v>-4.5021452933243474E-3</c:v>
                </c:pt>
                <c:pt idx="255">
                  <c:v>-1.383419437009525E-3</c:v>
                </c:pt>
                <c:pt idx="256">
                  <c:v>1.0936741006833742E-2</c:v>
                </c:pt>
                <c:pt idx="257">
                  <c:v>9.9826306863154204E-3</c:v>
                </c:pt>
                <c:pt idx="258">
                  <c:v>7.8441609573982624E-3</c:v>
                </c:pt>
                <c:pt idx="259">
                  <c:v>7.8352619089351108E-3</c:v>
                </c:pt>
                <c:pt idx="260">
                  <c:v>6.6327389854481215E-3</c:v>
                </c:pt>
                <c:pt idx="261">
                  <c:v>6.9263149780728998E-3</c:v>
                </c:pt>
                <c:pt idx="262">
                  <c:v>6.6444191705207706E-3</c:v>
                </c:pt>
                <c:pt idx="263">
                  <c:v>6.6622765623804044E-3</c:v>
                </c:pt>
                <c:pt idx="264">
                  <c:v>6.9721064907741449E-3</c:v>
                </c:pt>
                <c:pt idx="265">
                  <c:v>7.3770667639253889E-3</c:v>
                </c:pt>
                <c:pt idx="266">
                  <c:v>8.3978032867616705E-3</c:v>
                </c:pt>
                <c:pt idx="267">
                  <c:v>7.8745669382570081E-3</c:v>
                </c:pt>
                <c:pt idx="268">
                  <c:v>7.4473283284198395E-3</c:v>
                </c:pt>
                <c:pt idx="269">
                  <c:v>6.9238287754544948E-3</c:v>
                </c:pt>
                <c:pt idx="270">
                  <c:v>6.6549763527149162E-3</c:v>
                </c:pt>
                <c:pt idx="271">
                  <c:v>6.6822235985556262E-3</c:v>
                </c:pt>
                <c:pt idx="272">
                  <c:v>6.8781910194806763E-3</c:v>
                </c:pt>
                <c:pt idx="273">
                  <c:v>6.5855646120486075E-3</c:v>
                </c:pt>
                <c:pt idx="274">
                  <c:v>5.6025470781943289E-3</c:v>
                </c:pt>
                <c:pt idx="275">
                  <c:v>5.2732819869837052E-3</c:v>
                </c:pt>
                <c:pt idx="276">
                  <c:v>4.9923160600250944E-3</c:v>
                </c:pt>
                <c:pt idx="277">
                  <c:v>5.0316711623994261E-3</c:v>
                </c:pt>
                <c:pt idx="278">
                  <c:v>4.6189907418869407E-3</c:v>
                </c:pt>
                <c:pt idx="279">
                  <c:v>4.5879111842350518E-3</c:v>
                </c:pt>
                <c:pt idx="280">
                  <c:v>4.2806757479461376E-3</c:v>
                </c:pt>
                <c:pt idx="281">
                  <c:v>4.1029746658755575E-3</c:v>
                </c:pt>
                <c:pt idx="282">
                  <c:v>4.1316456774130803E-3</c:v>
                </c:pt>
                <c:pt idx="283">
                  <c:v>3.5573739470786884E-3</c:v>
                </c:pt>
                <c:pt idx="284">
                  <c:v>3.3979956110693067E-3</c:v>
                </c:pt>
                <c:pt idx="285">
                  <c:v>3.3143667336060379E-3</c:v>
                </c:pt>
                <c:pt idx="286">
                  <c:v>3.5360542394670485E-3</c:v>
                </c:pt>
                <c:pt idx="287">
                  <c:v>3.5273679655310058E-3</c:v>
                </c:pt>
                <c:pt idx="288">
                  <c:v>3.2467357513421783E-3</c:v>
                </c:pt>
                <c:pt idx="289">
                  <c:v>2.5351370558359871E-3</c:v>
                </c:pt>
                <c:pt idx="290">
                  <c:v>2.2558189604073137E-3</c:v>
                </c:pt>
                <c:pt idx="291">
                  <c:v>2.205819322053331E-3</c:v>
                </c:pt>
                <c:pt idx="292">
                  <c:v>2.3040126265972756E-3</c:v>
                </c:pt>
                <c:pt idx="293">
                  <c:v>2.4463162969080034E-3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7A-45B3-AB1D-0C0A19E67129}"/>
            </c:ext>
          </c:extLst>
        </c:ser>
        <c:ser>
          <c:idx val="5"/>
          <c:order val="5"/>
          <c:tx>
            <c:strRef>
              <c:f>Data!$U$6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Data!$A$117:$A$409</c:f>
              <c:strCache>
                <c:ptCount val="293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</c:strCache>
            </c:strRef>
          </c:cat>
          <c:val>
            <c:numRef>
              <c:f>Data!$U$116:$U$407</c:f>
              <c:numCache>
                <c:formatCode>0.000%</c:formatCode>
                <c:ptCount val="292"/>
                <c:pt idx="0">
                  <c:v>3.2778107432965002E-3</c:v>
                </c:pt>
                <c:pt idx="1">
                  <c:v>3.450840545034931E-3</c:v>
                </c:pt>
                <c:pt idx="2">
                  <c:v>3.6558186939078308E-3</c:v>
                </c:pt>
                <c:pt idx="3">
                  <c:v>3.8879066595049095E-3</c:v>
                </c:pt>
                <c:pt idx="4">
                  <c:v>4.1650436058299593E-3</c:v>
                </c:pt>
                <c:pt idx="5">
                  <c:v>4.3544734542044841E-3</c:v>
                </c:pt>
                <c:pt idx="6">
                  <c:v>4.4643870691596418E-3</c:v>
                </c:pt>
                <c:pt idx="7">
                  <c:v>4.4589701621920424E-3</c:v>
                </c:pt>
                <c:pt idx="8">
                  <c:v>4.4098494338934468E-3</c:v>
                </c:pt>
                <c:pt idx="9">
                  <c:v>4.2737496958194909E-3</c:v>
                </c:pt>
                <c:pt idx="10">
                  <c:v>4.1412930950058876E-3</c:v>
                </c:pt>
                <c:pt idx="11">
                  <c:v>3.9931653767600406E-3</c:v>
                </c:pt>
                <c:pt idx="12">
                  <c:v>3.7368245623313201E-3</c:v>
                </c:pt>
                <c:pt idx="13">
                  <c:v>3.5172157546766989E-3</c:v>
                </c:pt>
                <c:pt idx="14">
                  <c:v>3.2329865510226596E-3</c:v>
                </c:pt>
                <c:pt idx="15">
                  <c:v>2.8302447548309538E-3</c:v>
                </c:pt>
                <c:pt idx="16">
                  <c:v>2.4124475446548384E-3</c:v>
                </c:pt>
                <c:pt idx="17">
                  <c:v>1.9932083577355658E-3</c:v>
                </c:pt>
                <c:pt idx="18">
                  <c:v>1.5545123612911646E-3</c:v>
                </c:pt>
                <c:pt idx="19">
                  <c:v>1.1426433396511818E-3</c:v>
                </c:pt>
                <c:pt idx="20">
                  <c:v>7.127087296077652E-4</c:v>
                </c:pt>
                <c:pt idx="21">
                  <c:v>2.8998745055178567E-4</c:v>
                </c:pt>
                <c:pt idx="22">
                  <c:v>-1.8360262492183072E-4</c:v>
                </c:pt>
                <c:pt idx="23">
                  <c:v>-6.5256310814383026E-4</c:v>
                </c:pt>
                <c:pt idx="24">
                  <c:v>-9.9415469085558012E-4</c:v>
                </c:pt>
                <c:pt idx="25">
                  <c:v>-1.2739429872411796E-3</c:v>
                </c:pt>
                <c:pt idx="26">
                  <c:v>-1.440188933234046E-3</c:v>
                </c:pt>
                <c:pt idx="27">
                  <c:v>-1.3974032605769335E-3</c:v>
                </c:pt>
                <c:pt idx="28">
                  <c:v>-1.2779849056443067E-3</c:v>
                </c:pt>
                <c:pt idx="29">
                  <c:v>-1.1476214035146665E-3</c:v>
                </c:pt>
                <c:pt idx="30">
                  <c:v>-9.8245251546732874E-4</c:v>
                </c:pt>
                <c:pt idx="31">
                  <c:v>-7.6478070208589458E-4</c:v>
                </c:pt>
                <c:pt idx="32">
                  <c:v>-5.0026200646407766E-4</c:v>
                </c:pt>
                <c:pt idx="33">
                  <c:v>-1.8693460240546558E-4</c:v>
                </c:pt>
                <c:pt idx="34">
                  <c:v>9.3644496441932905E-5</c:v>
                </c:pt>
                <c:pt idx="35">
                  <c:v>3.2321891060861451E-4</c:v>
                </c:pt>
                <c:pt idx="36">
                  <c:v>4.4355528023918769E-4</c:v>
                </c:pt>
                <c:pt idx="37">
                  <c:v>5.2396809897492004E-4</c:v>
                </c:pt>
                <c:pt idx="38">
                  <c:v>5.2888751095261921E-4</c:v>
                </c:pt>
                <c:pt idx="39">
                  <c:v>4.3286783776867754E-4</c:v>
                </c:pt>
                <c:pt idx="40">
                  <c:v>3.6013451614767339E-4</c:v>
                </c:pt>
                <c:pt idx="41">
                  <c:v>3.6289497869154458E-4</c:v>
                </c:pt>
                <c:pt idx="42">
                  <c:v>3.8111741068500065E-4</c:v>
                </c:pt>
                <c:pt idx="43">
                  <c:v>4.5851044758993975E-4</c:v>
                </c:pt>
                <c:pt idx="44">
                  <c:v>5.835045029401253E-4</c:v>
                </c:pt>
                <c:pt idx="45">
                  <c:v>7.3922416543358114E-4</c:v>
                </c:pt>
                <c:pt idx="46">
                  <c:v>9.8010011589081888E-4</c:v>
                </c:pt>
                <c:pt idx="47">
                  <c:v>1.286274058212194E-3</c:v>
                </c:pt>
                <c:pt idx="48">
                  <c:v>1.6607018746026281E-3</c:v>
                </c:pt>
                <c:pt idx="49">
                  <c:v>2.0258907773490647E-3</c:v>
                </c:pt>
                <c:pt idx="50">
                  <c:v>2.3755070128855266E-3</c:v>
                </c:pt>
                <c:pt idx="51">
                  <c:v>2.7481084982418896E-3</c:v>
                </c:pt>
                <c:pt idx="52">
                  <c:v>3.0233432225534478E-3</c:v>
                </c:pt>
                <c:pt idx="53">
                  <c:v>3.2949532316933956E-3</c:v>
                </c:pt>
                <c:pt idx="54">
                  <c:v>3.5917467356929821E-3</c:v>
                </c:pt>
                <c:pt idx="55">
                  <c:v>3.7786477188614023E-3</c:v>
                </c:pt>
                <c:pt idx="56">
                  <c:v>3.8472456926974229E-3</c:v>
                </c:pt>
                <c:pt idx="57">
                  <c:v>3.8461109424745617E-3</c:v>
                </c:pt>
                <c:pt idx="58">
                  <c:v>3.8244471751122341E-3</c:v>
                </c:pt>
                <c:pt idx="59">
                  <c:v>3.8175075573495219E-3</c:v>
                </c:pt>
                <c:pt idx="60">
                  <c:v>3.7506622744784158E-3</c:v>
                </c:pt>
                <c:pt idx="61">
                  <c:v>3.6879753307206046E-3</c:v>
                </c:pt>
                <c:pt idx="62">
                  <c:v>3.7061376606555702E-3</c:v>
                </c:pt>
                <c:pt idx="63">
                  <c:v>3.7443032295073112E-3</c:v>
                </c:pt>
                <c:pt idx="64">
                  <c:v>3.8528110077792801E-3</c:v>
                </c:pt>
                <c:pt idx="65">
                  <c:v>3.9555730839761138E-3</c:v>
                </c:pt>
                <c:pt idx="66">
                  <c:v>3.997644660929181E-3</c:v>
                </c:pt>
                <c:pt idx="67">
                  <c:v>4.0211164722136795E-3</c:v>
                </c:pt>
                <c:pt idx="68">
                  <c:v>4.0942494562772611E-3</c:v>
                </c:pt>
                <c:pt idx="69">
                  <c:v>4.2111460238638239E-3</c:v>
                </c:pt>
                <c:pt idx="70">
                  <c:v>4.3362664140022241E-3</c:v>
                </c:pt>
                <c:pt idx="71">
                  <c:v>4.5143688284382038E-3</c:v>
                </c:pt>
                <c:pt idx="72">
                  <c:v>4.7216661860889257E-3</c:v>
                </c:pt>
                <c:pt idx="73">
                  <c:v>4.9465374953269305E-3</c:v>
                </c:pt>
                <c:pt idx="74">
                  <c:v>5.0790267156590376E-3</c:v>
                </c:pt>
                <c:pt idx="75">
                  <c:v>5.1165443452160951E-3</c:v>
                </c:pt>
                <c:pt idx="76">
                  <c:v>5.0537971477346939E-3</c:v>
                </c:pt>
                <c:pt idx="77">
                  <c:v>4.9393621683313611E-3</c:v>
                </c:pt>
                <c:pt idx="78">
                  <c:v>4.8803771477980941E-3</c:v>
                </c:pt>
                <c:pt idx="79">
                  <c:v>4.9083285427568906E-3</c:v>
                </c:pt>
                <c:pt idx="80">
                  <c:v>5.0358559569061477E-3</c:v>
                </c:pt>
                <c:pt idx="81">
                  <c:v>5.161974358446661E-3</c:v>
                </c:pt>
                <c:pt idx="82">
                  <c:v>5.2709112667655269E-3</c:v>
                </c:pt>
                <c:pt idx="83">
                  <c:v>5.2920122030955218E-3</c:v>
                </c:pt>
                <c:pt idx="84">
                  <c:v>5.2639363992545525E-3</c:v>
                </c:pt>
                <c:pt idx="85">
                  <c:v>5.2146817971870556E-3</c:v>
                </c:pt>
                <c:pt idx="86">
                  <c:v>5.2103996645983452E-3</c:v>
                </c:pt>
                <c:pt idx="87">
                  <c:v>5.2995264445530668E-3</c:v>
                </c:pt>
                <c:pt idx="88">
                  <c:v>5.4088181717469423E-3</c:v>
                </c:pt>
                <c:pt idx="89">
                  <c:v>5.5035975209424097E-3</c:v>
                </c:pt>
                <c:pt idx="90">
                  <c:v>5.5297367673149992E-3</c:v>
                </c:pt>
                <c:pt idx="91">
                  <c:v>5.4659115155953784E-3</c:v>
                </c:pt>
                <c:pt idx="92">
                  <c:v>5.2064126575036666E-3</c:v>
                </c:pt>
                <c:pt idx="93">
                  <c:v>4.929825851281041E-3</c:v>
                </c:pt>
                <c:pt idx="94">
                  <c:v>4.6786028334011992E-3</c:v>
                </c:pt>
                <c:pt idx="95">
                  <c:v>4.4559548097925965E-3</c:v>
                </c:pt>
                <c:pt idx="96">
                  <c:v>4.3543619150251409E-3</c:v>
                </c:pt>
                <c:pt idx="97">
                  <c:v>4.2352872726177408E-3</c:v>
                </c:pt>
                <c:pt idx="98">
                  <c:v>4.1189850085575144E-3</c:v>
                </c:pt>
                <c:pt idx="99">
                  <c:v>3.9053216519804035E-3</c:v>
                </c:pt>
                <c:pt idx="100">
                  <c:v>3.6930338771461809E-3</c:v>
                </c:pt>
                <c:pt idx="101">
                  <c:v>3.4205913185171581E-3</c:v>
                </c:pt>
                <c:pt idx="102">
                  <c:v>3.1416070351243958E-3</c:v>
                </c:pt>
                <c:pt idx="103">
                  <c:v>2.831423088180757E-3</c:v>
                </c:pt>
                <c:pt idx="104">
                  <c:v>2.5772792864680104E-3</c:v>
                </c:pt>
                <c:pt idx="105">
                  <c:v>2.3124655188085457E-3</c:v>
                </c:pt>
                <c:pt idx="106">
                  <c:v>2.0126155756385123E-3</c:v>
                </c:pt>
                <c:pt idx="107">
                  <c:v>1.51487289118601E-3</c:v>
                </c:pt>
                <c:pt idx="108">
                  <c:v>8.0100675362636525E-4</c:v>
                </c:pt>
                <c:pt idx="109">
                  <c:v>-3.3033977131445439E-5</c:v>
                </c:pt>
                <c:pt idx="110">
                  <c:v>-7.9178142241256627E-4</c:v>
                </c:pt>
                <c:pt idx="111">
                  <c:v>-1.4176562303697428E-3</c:v>
                </c:pt>
                <c:pt idx="112">
                  <c:v>-2.4152476455930696E-3</c:v>
                </c:pt>
                <c:pt idx="113">
                  <c:v>-3.32713984879904E-3</c:v>
                </c:pt>
                <c:pt idx="114">
                  <c:v>-3.993958930718044E-3</c:v>
                </c:pt>
                <c:pt idx="115">
                  <c:v>-4.3837423803113071E-3</c:v>
                </c:pt>
                <c:pt idx="116">
                  <c:v>-4.5655611236686128E-3</c:v>
                </c:pt>
                <c:pt idx="117">
                  <c:v>-4.5976156420643316E-3</c:v>
                </c:pt>
                <c:pt idx="118">
                  <c:v>-4.5143265304587211E-3</c:v>
                </c:pt>
                <c:pt idx="119">
                  <c:v>-4.1689118037861661E-3</c:v>
                </c:pt>
                <c:pt idx="120">
                  <c:v>-3.5967710727825273E-3</c:v>
                </c:pt>
                <c:pt idx="121">
                  <c:v>-2.8349471908695367E-3</c:v>
                </c:pt>
                <c:pt idx="122">
                  <c:v>-2.0928308531545075E-3</c:v>
                </c:pt>
                <c:pt idx="123">
                  <c:v>-1.3214306009671746E-3</c:v>
                </c:pt>
                <c:pt idx="124">
                  <c:v>-1.4073340782981783E-4</c:v>
                </c:pt>
                <c:pt idx="125">
                  <c:v>1.0691316590960343E-3</c:v>
                </c:pt>
                <c:pt idx="126">
                  <c:v>1.9742077362124469E-3</c:v>
                </c:pt>
                <c:pt idx="127">
                  <c:v>2.6170388315665386E-3</c:v>
                </c:pt>
                <c:pt idx="128">
                  <c:v>3.0657993347394993E-3</c:v>
                </c:pt>
                <c:pt idx="129">
                  <c:v>3.3449321512221838E-3</c:v>
                </c:pt>
                <c:pt idx="130">
                  <c:v>3.5637266498672235E-3</c:v>
                </c:pt>
                <c:pt idx="131">
                  <c:v>3.7169651077209359E-3</c:v>
                </c:pt>
                <c:pt idx="132">
                  <c:v>3.8015663618660195E-3</c:v>
                </c:pt>
                <c:pt idx="133">
                  <c:v>3.8349605222913539E-3</c:v>
                </c:pt>
                <c:pt idx="134">
                  <c:v>3.8968789214091607E-3</c:v>
                </c:pt>
                <c:pt idx="135">
                  <c:v>3.8636674290623385E-3</c:v>
                </c:pt>
                <c:pt idx="136">
                  <c:v>3.738203791832114E-3</c:v>
                </c:pt>
                <c:pt idx="137">
                  <c:v>3.5064459456611188E-3</c:v>
                </c:pt>
                <c:pt idx="138">
                  <c:v>3.3676779539091833E-3</c:v>
                </c:pt>
                <c:pt idx="139">
                  <c:v>3.3385027631548324E-3</c:v>
                </c:pt>
                <c:pt idx="140">
                  <c:v>3.3681590922922736E-3</c:v>
                </c:pt>
                <c:pt idx="141">
                  <c:v>3.4438503993923573E-3</c:v>
                </c:pt>
                <c:pt idx="142">
                  <c:v>3.5330790949427344E-3</c:v>
                </c:pt>
                <c:pt idx="143">
                  <c:v>3.6608341554833657E-3</c:v>
                </c:pt>
                <c:pt idx="144">
                  <c:v>3.8494034777705722E-3</c:v>
                </c:pt>
                <c:pt idx="145">
                  <c:v>4.0668738980835463E-3</c:v>
                </c:pt>
                <c:pt idx="146">
                  <c:v>4.3131101110689294E-3</c:v>
                </c:pt>
                <c:pt idx="147">
                  <c:v>4.4013590500662633E-3</c:v>
                </c:pt>
                <c:pt idx="148">
                  <c:v>4.4926459643685494E-3</c:v>
                </c:pt>
                <c:pt idx="149">
                  <c:v>4.6375219207581758E-3</c:v>
                </c:pt>
                <c:pt idx="150">
                  <c:v>4.8192352528359855E-3</c:v>
                </c:pt>
                <c:pt idx="151">
                  <c:v>4.9980201227598072E-3</c:v>
                </c:pt>
                <c:pt idx="152">
                  <c:v>5.2085885991755817E-3</c:v>
                </c:pt>
                <c:pt idx="153">
                  <c:v>5.412716717898179E-3</c:v>
                </c:pt>
                <c:pt idx="154">
                  <c:v>5.560386131718293E-3</c:v>
                </c:pt>
                <c:pt idx="155">
                  <c:v>5.5893634217452776E-3</c:v>
                </c:pt>
                <c:pt idx="156">
                  <c:v>5.4586019934097464E-3</c:v>
                </c:pt>
                <c:pt idx="157">
                  <c:v>5.1728090499732387E-3</c:v>
                </c:pt>
                <c:pt idx="158">
                  <c:v>4.8776576313224358E-3</c:v>
                </c:pt>
                <c:pt idx="159">
                  <c:v>4.7594517000574708E-3</c:v>
                </c:pt>
                <c:pt idx="160">
                  <c:v>4.7800271814622923E-3</c:v>
                </c:pt>
                <c:pt idx="161">
                  <c:v>4.8099119430734805E-3</c:v>
                </c:pt>
                <c:pt idx="162">
                  <c:v>4.8263447651203618E-3</c:v>
                </c:pt>
                <c:pt idx="163">
                  <c:v>4.7561419581070062E-3</c:v>
                </c:pt>
                <c:pt idx="164">
                  <c:v>4.6118980688895301E-3</c:v>
                </c:pt>
                <c:pt idx="165">
                  <c:v>4.4526586093011737E-3</c:v>
                </c:pt>
                <c:pt idx="166">
                  <c:v>4.2863497263687595E-3</c:v>
                </c:pt>
                <c:pt idx="167">
                  <c:v>4.2398081643118856E-3</c:v>
                </c:pt>
                <c:pt idx="168">
                  <c:v>4.2660103411059315E-3</c:v>
                </c:pt>
                <c:pt idx="169">
                  <c:v>4.4065431930046433E-3</c:v>
                </c:pt>
                <c:pt idx="170">
                  <c:v>4.4748010604762304E-3</c:v>
                </c:pt>
                <c:pt idx="171">
                  <c:v>4.5601173607052537E-3</c:v>
                </c:pt>
                <c:pt idx="172">
                  <c:v>4.6279275376557728E-3</c:v>
                </c:pt>
                <c:pt idx="173">
                  <c:v>4.7258758287284548E-3</c:v>
                </c:pt>
                <c:pt idx="174">
                  <c:v>4.7366851713626498E-3</c:v>
                </c:pt>
                <c:pt idx="175">
                  <c:v>4.8015984412905291E-3</c:v>
                </c:pt>
                <c:pt idx="176">
                  <c:v>4.8924398488028936E-3</c:v>
                </c:pt>
                <c:pt idx="177">
                  <c:v>5.0125303097719063E-3</c:v>
                </c:pt>
                <c:pt idx="178">
                  <c:v>5.1706444864981086E-3</c:v>
                </c:pt>
                <c:pt idx="179">
                  <c:v>5.305415030661907E-3</c:v>
                </c:pt>
                <c:pt idx="180">
                  <c:v>5.3519159213156926E-3</c:v>
                </c:pt>
                <c:pt idx="181">
                  <c:v>5.3170457030153129E-3</c:v>
                </c:pt>
                <c:pt idx="182">
                  <c:v>5.1434181268526086E-3</c:v>
                </c:pt>
                <c:pt idx="183">
                  <c:v>4.8671587242650576E-3</c:v>
                </c:pt>
                <c:pt idx="184">
                  <c:v>4.6216211365853995E-3</c:v>
                </c:pt>
                <c:pt idx="185">
                  <c:v>4.4094374756399862E-3</c:v>
                </c:pt>
                <c:pt idx="186">
                  <c:v>4.2830558408660192E-3</c:v>
                </c:pt>
                <c:pt idx="187">
                  <c:v>4.0965381707253777E-3</c:v>
                </c:pt>
                <c:pt idx="188">
                  <c:v>3.8675714856560204E-3</c:v>
                </c:pt>
                <c:pt idx="189">
                  <c:v>3.6043782667879512E-3</c:v>
                </c:pt>
                <c:pt idx="190">
                  <c:v>3.29504118530225E-3</c:v>
                </c:pt>
                <c:pt idx="191">
                  <c:v>2.9251464912864928E-3</c:v>
                </c:pt>
                <c:pt idx="192">
                  <c:v>2.6627619828173475E-3</c:v>
                </c:pt>
                <c:pt idx="193">
                  <c:v>2.5156754028072014E-3</c:v>
                </c:pt>
                <c:pt idx="194">
                  <c:v>2.4157137494792303E-3</c:v>
                </c:pt>
                <c:pt idx="195">
                  <c:v>2.3846462470145185E-3</c:v>
                </c:pt>
                <c:pt idx="196">
                  <c:v>2.2736328758843891E-3</c:v>
                </c:pt>
                <c:pt idx="197">
                  <c:v>2.117473914151749E-3</c:v>
                </c:pt>
                <c:pt idx="198">
                  <c:v>2.0204050459732932E-3</c:v>
                </c:pt>
                <c:pt idx="199">
                  <c:v>2.0479906613337781E-3</c:v>
                </c:pt>
                <c:pt idx="200">
                  <c:v>2.0505586050938219E-3</c:v>
                </c:pt>
                <c:pt idx="201">
                  <c:v>2.0709951661422657E-3</c:v>
                </c:pt>
                <c:pt idx="202">
                  <c:v>2.0909375168412679E-3</c:v>
                </c:pt>
                <c:pt idx="203">
                  <c:v>2.1383739408864155E-3</c:v>
                </c:pt>
                <c:pt idx="204">
                  <c:v>2.1988755078347516E-3</c:v>
                </c:pt>
                <c:pt idx="205">
                  <c:v>2.2957321563484767E-3</c:v>
                </c:pt>
                <c:pt idx="206">
                  <c:v>2.4993424798116508E-3</c:v>
                </c:pt>
                <c:pt idx="207">
                  <c:v>2.7128247524072207E-3</c:v>
                </c:pt>
                <c:pt idx="208">
                  <c:v>2.9372004585112867E-3</c:v>
                </c:pt>
                <c:pt idx="209">
                  <c:v>3.1724932434297761E-3</c:v>
                </c:pt>
                <c:pt idx="210">
                  <c:v>3.3183351475208236E-3</c:v>
                </c:pt>
                <c:pt idx="211">
                  <c:v>3.3317991098382213E-3</c:v>
                </c:pt>
                <c:pt idx="212">
                  <c:v>3.43074254925297E-3</c:v>
                </c:pt>
                <c:pt idx="213">
                  <c:v>3.5329166733767676E-3</c:v>
                </c:pt>
                <c:pt idx="214">
                  <c:v>3.6640244733747427E-3</c:v>
                </c:pt>
                <c:pt idx="215">
                  <c:v>3.7864116684380527E-3</c:v>
                </c:pt>
                <c:pt idx="216">
                  <c:v>3.8932817804227626E-3</c:v>
                </c:pt>
                <c:pt idx="217">
                  <c:v>3.9817282159389329E-3</c:v>
                </c:pt>
                <c:pt idx="218">
                  <c:v>4.0267184854799812E-3</c:v>
                </c:pt>
                <c:pt idx="219">
                  <c:v>4.0424857790326051E-3</c:v>
                </c:pt>
                <c:pt idx="220">
                  <c:v>4.1023252269597127E-3</c:v>
                </c:pt>
                <c:pt idx="221">
                  <c:v>4.1440210978298114E-3</c:v>
                </c:pt>
                <c:pt idx="222">
                  <c:v>4.1823572034201837E-3</c:v>
                </c:pt>
                <c:pt idx="223">
                  <c:v>4.3118334206978474E-3</c:v>
                </c:pt>
                <c:pt idx="224">
                  <c:v>4.3549813879290751E-3</c:v>
                </c:pt>
                <c:pt idx="225">
                  <c:v>4.3373092399239246E-3</c:v>
                </c:pt>
                <c:pt idx="226">
                  <c:v>4.2793281641293028E-3</c:v>
                </c:pt>
                <c:pt idx="227">
                  <c:v>4.2166510801751001E-3</c:v>
                </c:pt>
                <c:pt idx="228">
                  <c:v>4.1971383860042915E-3</c:v>
                </c:pt>
                <c:pt idx="229">
                  <c:v>4.0934073325761986E-3</c:v>
                </c:pt>
                <c:pt idx="230">
                  <c:v>4.022635162759013E-3</c:v>
                </c:pt>
                <c:pt idx="231">
                  <c:v>3.9912146432065044E-3</c:v>
                </c:pt>
                <c:pt idx="232">
                  <c:v>3.9535079764906949E-3</c:v>
                </c:pt>
                <c:pt idx="233">
                  <c:v>3.9143136463000274E-3</c:v>
                </c:pt>
                <c:pt idx="234">
                  <c:v>3.8301901330188778E-3</c:v>
                </c:pt>
                <c:pt idx="235">
                  <c:v>3.7293832062793362E-3</c:v>
                </c:pt>
                <c:pt idx="236">
                  <c:v>3.663008537795527E-3</c:v>
                </c:pt>
                <c:pt idx="237">
                  <c:v>3.6316317369985934E-3</c:v>
                </c:pt>
                <c:pt idx="238">
                  <c:v>3.6437155934900614E-3</c:v>
                </c:pt>
                <c:pt idx="239">
                  <c:v>3.768247379640067E-3</c:v>
                </c:pt>
                <c:pt idx="240">
                  <c:v>4.0633450501985297E-3</c:v>
                </c:pt>
                <c:pt idx="241">
                  <c:v>4.5334645867972654E-3</c:v>
                </c:pt>
                <c:pt idx="242">
                  <c:v>3.1855250249218652E-3</c:v>
                </c:pt>
                <c:pt idx="243">
                  <c:v>-3.1587370373844241E-3</c:v>
                </c:pt>
                <c:pt idx="244">
                  <c:v>-8.1846346631614074E-3</c:v>
                </c:pt>
                <c:pt idx="245">
                  <c:v>-9.8401707451183113E-3</c:v>
                </c:pt>
                <c:pt idx="246">
                  <c:v>-9.7938633943312047E-3</c:v>
                </c:pt>
                <c:pt idx="247">
                  <c:v>-8.7183984081927977E-3</c:v>
                </c:pt>
                <c:pt idx="248">
                  <c:v>-7.6450934660225144E-3</c:v>
                </c:pt>
                <c:pt idx="249">
                  <c:v>-6.6308368452279382E-3</c:v>
                </c:pt>
                <c:pt idx="250">
                  <c:v>-5.9515639025499688E-3</c:v>
                </c:pt>
                <c:pt idx="251">
                  <c:v>-5.630844956749796E-3</c:v>
                </c:pt>
                <c:pt idx="252">
                  <c:v>-5.6278806302824842E-3</c:v>
                </c:pt>
                <c:pt idx="253">
                  <c:v>-5.8593017731694633E-3</c:v>
                </c:pt>
                <c:pt idx="254">
                  <c:v>-4.2352238513234837E-3</c:v>
                </c:pt>
                <c:pt idx="255">
                  <c:v>2.5225457691328904E-3</c:v>
                </c:pt>
                <c:pt idx="256">
                  <c:v>8.0121178535298623E-3</c:v>
                </c:pt>
                <c:pt idx="257">
                  <c:v>1.0180554698815581E-2</c:v>
                </c:pt>
                <c:pt idx="258">
                  <c:v>1.0712559330323668E-2</c:v>
                </c:pt>
                <c:pt idx="259">
                  <c:v>1.0268911920474549E-2</c:v>
                </c:pt>
                <c:pt idx="260">
                  <c:v>9.8183900573263743E-3</c:v>
                </c:pt>
                <c:pt idx="261">
                  <c:v>9.4746270895998165E-3</c:v>
                </c:pt>
                <c:pt idx="262">
                  <c:v>9.5299044304563967E-3</c:v>
                </c:pt>
                <c:pt idx="263">
                  <c:v>9.7059455635344852E-3</c:v>
                </c:pt>
                <c:pt idx="264">
                  <c:v>9.9155329226064629E-3</c:v>
                </c:pt>
                <c:pt idx="265">
                  <c:v>1.0182252332524245E-2</c:v>
                </c:pt>
                <c:pt idx="266">
                  <c:v>1.0456259722249691E-2</c:v>
                </c:pt>
                <c:pt idx="267">
                  <c:v>1.0557340278411294E-2</c:v>
                </c:pt>
                <c:pt idx="268">
                  <c:v>1.0510789471709905E-2</c:v>
                </c:pt>
                <c:pt idx="269">
                  <c:v>1.0341885884335411E-2</c:v>
                </c:pt>
                <c:pt idx="270">
                  <c:v>1.0124994820802823E-2</c:v>
                </c:pt>
                <c:pt idx="271">
                  <c:v>9.8366301352838404E-3</c:v>
                </c:pt>
                <c:pt idx="272">
                  <c:v>9.4523032872629326E-3</c:v>
                </c:pt>
                <c:pt idx="273">
                  <c:v>8.9280346040238566E-3</c:v>
                </c:pt>
                <c:pt idx="274">
                  <c:v>8.2720932248047264E-3</c:v>
                </c:pt>
                <c:pt idx="275">
                  <c:v>7.6869920438747208E-3</c:v>
                </c:pt>
                <c:pt idx="276">
                  <c:v>7.2037928011517106E-3</c:v>
                </c:pt>
                <c:pt idx="277">
                  <c:v>6.8502721230687029E-3</c:v>
                </c:pt>
                <c:pt idx="278">
                  <c:v>6.4012149840737449E-3</c:v>
                </c:pt>
                <c:pt idx="279">
                  <c:v>5.9185000120593268E-3</c:v>
                </c:pt>
                <c:pt idx="280">
                  <c:v>5.4725882123889099E-3</c:v>
                </c:pt>
                <c:pt idx="281">
                  <c:v>5.169730243648132E-3</c:v>
                </c:pt>
                <c:pt idx="282">
                  <c:v>4.8942905453329749E-3</c:v>
                </c:pt>
                <c:pt idx="283">
                  <c:v>4.5991008241820031E-3</c:v>
                </c:pt>
                <c:pt idx="284">
                  <c:v>4.4137028440904245E-3</c:v>
                </c:pt>
                <c:pt idx="285">
                  <c:v>4.3204761333759441E-3</c:v>
                </c:pt>
                <c:pt idx="286">
                  <c:v>4.2543827434668577E-3</c:v>
                </c:pt>
                <c:pt idx="287">
                  <c:v>4.2381604455574125E-3</c:v>
                </c:pt>
                <c:pt idx="288">
                  <c:v>4.1960930763241351E-3</c:v>
                </c:pt>
                <c:pt idx="289">
                  <c:v>4.0713044052841426E-3</c:v>
                </c:pt>
                <c:pt idx="290">
                  <c:v>3.9875650303627108E-3</c:v>
                </c:pt>
                <c:pt idx="291">
                  <c:v>3.8960008618529845E-3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7A-45B3-AB1D-0C0A19E67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35439"/>
        <c:axId val="1"/>
      </c:lineChart>
      <c:catAx>
        <c:axId val="20143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.7500000000000005E-2"/>
          <c:min val="-1.25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435439"/>
        <c:crosses val="autoZero"/>
        <c:crossBetween val="between"/>
        <c:majorUnit val="2.5000000000000005E-3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9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97" cy="62824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5E906-5A55-4335-B6F2-A11C719372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97" cy="62824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A59E73-3A0A-4A16-AE6B-30F14FF879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34E87-544F-4DA3-A29A-3C1D50BDE6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97" cy="628244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114B4B-4A5A-4D3C-A33A-AD3774378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pportunityaust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5"/>
  <sheetViews>
    <sheetView tabSelected="1" zoomScaleNormal="100" workbookViewId="0">
      <pane xSplit="1" ySplit="6" topLeftCell="B380" activePane="bottomRight" state="frozen"/>
      <selection pane="topRight" activeCell="B1" sqref="B1"/>
      <selection pane="bottomLeft" activeCell="A4" sqref="A4"/>
      <selection pane="bottomRight" activeCell="B399" sqref="B399"/>
    </sheetView>
  </sheetViews>
  <sheetFormatPr defaultRowHeight="12.75" x14ac:dyDescent="0.2"/>
  <cols>
    <col min="1" max="1" width="12.25" style="3" customWidth="1"/>
    <col min="2" max="8" width="9.125" style="1" customWidth="1"/>
    <col min="9" max="9" width="10" style="2" bestFit="1" customWidth="1"/>
    <col min="10" max="20" width="9.125" style="3" customWidth="1"/>
    <col min="21" max="22" width="9" style="3"/>
  </cols>
  <sheetData>
    <row r="1" spans="1:22" s="9" customFormat="1" ht="14.25" x14ac:dyDescent="0.25">
      <c r="A1" s="5" t="s">
        <v>182</v>
      </c>
      <c r="B1" s="6"/>
      <c r="C1" s="6"/>
      <c r="D1" s="6"/>
      <c r="E1" s="6"/>
      <c r="F1" s="6"/>
      <c r="G1" s="6"/>
      <c r="H1" s="6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s="9" customFormat="1" ht="14.25" x14ac:dyDescent="0.25">
      <c r="A2" s="8" t="s">
        <v>269</v>
      </c>
      <c r="B2" s="8" t="s">
        <v>268</v>
      </c>
      <c r="C2" s="6"/>
      <c r="D2" s="6"/>
      <c r="E2" s="6"/>
      <c r="F2" s="6"/>
      <c r="G2" s="6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s="9" customFormat="1" ht="14.25" x14ac:dyDescent="0.25">
      <c r="A3" s="8"/>
      <c r="B3" s="10" t="s">
        <v>359</v>
      </c>
      <c r="C3" s="6"/>
      <c r="D3" s="6"/>
      <c r="E3" s="6"/>
      <c r="F3" s="6"/>
      <c r="G3" s="6"/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9" customFormat="1" ht="14.25" x14ac:dyDescent="0.25">
      <c r="A4" s="8" t="s">
        <v>365</v>
      </c>
      <c r="B4" s="11" t="s">
        <v>377</v>
      </c>
      <c r="C4" s="6"/>
      <c r="D4" s="6"/>
      <c r="E4" s="6"/>
      <c r="F4" s="6"/>
      <c r="G4" s="6"/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9" customFormat="1" ht="25.5" customHeight="1" x14ac:dyDescent="0.25">
      <c r="A5" s="8"/>
      <c r="B5" s="35" t="s">
        <v>181</v>
      </c>
      <c r="C5" s="35"/>
      <c r="D5" s="35"/>
      <c r="E5" s="35"/>
      <c r="F5" s="35"/>
      <c r="G5" s="36" t="s">
        <v>264</v>
      </c>
      <c r="H5" s="36" t="s">
        <v>188</v>
      </c>
      <c r="I5" s="38" t="s">
        <v>129</v>
      </c>
      <c r="J5" s="38"/>
      <c r="K5" s="38"/>
      <c r="L5" s="38"/>
      <c r="M5" s="38"/>
      <c r="N5" s="38"/>
      <c r="O5" s="13"/>
      <c r="P5" s="37" t="s">
        <v>154</v>
      </c>
      <c r="Q5" s="37"/>
      <c r="R5" s="37"/>
      <c r="S5" s="37"/>
      <c r="T5" s="37"/>
      <c r="U5" s="37"/>
      <c r="V5" s="8"/>
    </row>
    <row r="6" spans="1:22" s="9" customFormat="1" ht="37.5" customHeight="1" x14ac:dyDescent="0.25">
      <c r="A6" s="8"/>
      <c r="B6" s="12" t="s">
        <v>136</v>
      </c>
      <c r="C6" s="12" t="s">
        <v>137</v>
      </c>
      <c r="D6" s="12" t="s">
        <v>140</v>
      </c>
      <c r="E6" s="12" t="s">
        <v>138</v>
      </c>
      <c r="F6" s="12" t="s">
        <v>139</v>
      </c>
      <c r="G6" s="36"/>
      <c r="H6" s="36"/>
      <c r="I6" s="15" t="s">
        <v>136</v>
      </c>
      <c r="J6" s="14" t="s">
        <v>137</v>
      </c>
      <c r="K6" s="14" t="s">
        <v>140</v>
      </c>
      <c r="L6" s="14" t="s">
        <v>138</v>
      </c>
      <c r="M6" s="14" t="s">
        <v>139</v>
      </c>
      <c r="N6" s="14" t="s">
        <v>183</v>
      </c>
      <c r="O6" s="14" t="s">
        <v>206</v>
      </c>
      <c r="P6" s="15" t="s">
        <v>136</v>
      </c>
      <c r="Q6" s="14" t="s">
        <v>137</v>
      </c>
      <c r="R6" s="14" t="s">
        <v>140</v>
      </c>
      <c r="S6" s="14" t="s">
        <v>138</v>
      </c>
      <c r="T6" s="14" t="s">
        <v>139</v>
      </c>
      <c r="U6" s="14" t="s">
        <v>183</v>
      </c>
      <c r="V6" s="14" t="s">
        <v>206</v>
      </c>
    </row>
    <row r="7" spans="1:22" s="20" customFormat="1" ht="13.5" x14ac:dyDescent="0.25">
      <c r="A7" s="16">
        <v>1979</v>
      </c>
      <c r="B7" s="17">
        <v>92.929130857882186</v>
      </c>
      <c r="C7" s="17">
        <v>92.785330014542197</v>
      </c>
      <c r="D7" s="17">
        <v>92.28931777754174</v>
      </c>
      <c r="E7" s="17">
        <v>89.213846871677177</v>
      </c>
      <c r="F7" s="17">
        <v>92.949217603045426</v>
      </c>
      <c r="G7" s="17">
        <v>84.815331883334792</v>
      </c>
      <c r="H7" s="17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s="20" customFormat="1" ht="13.5" x14ac:dyDescent="0.25">
      <c r="A8" s="16">
        <v>1980</v>
      </c>
      <c r="B8" s="17">
        <v>98.063253225431367</v>
      </c>
      <c r="C8" s="17">
        <v>98.435063516678341</v>
      </c>
      <c r="D8" s="17">
        <v>98.846912375085438</v>
      </c>
      <c r="E8" s="17">
        <v>96.96350066213877</v>
      </c>
      <c r="F8" s="17">
        <v>98.335234103714228</v>
      </c>
      <c r="G8" s="17">
        <v>87.701728259784957</v>
      </c>
      <c r="H8" s="17"/>
      <c r="I8" s="21">
        <f t="shared" ref="I8:I32" si="0">(+B8-B7)/B7</f>
        <v>5.524771748270052E-2</v>
      </c>
      <c r="J8" s="21">
        <f t="shared" ref="J8:O23" si="1">(+C8-C7)/C7</f>
        <v>6.0890374601789567E-2</v>
      </c>
      <c r="K8" s="21">
        <f t="shared" si="1"/>
        <v>7.1054752114978401E-2</v>
      </c>
      <c r="L8" s="21">
        <f t="shared" si="1"/>
        <v>8.6866042236789648E-2</v>
      </c>
      <c r="M8" s="21">
        <f t="shared" si="1"/>
        <v>5.7945797065992004E-2</v>
      </c>
      <c r="N8" s="21">
        <f t="shared" si="1"/>
        <v>3.4031540198657263E-2</v>
      </c>
      <c r="O8" s="21"/>
      <c r="P8" s="19"/>
      <c r="Q8" s="19"/>
      <c r="R8" s="19"/>
      <c r="S8" s="19"/>
      <c r="T8" s="19"/>
      <c r="U8" s="19"/>
      <c r="V8" s="19"/>
    </row>
    <row r="9" spans="1:22" s="20" customFormat="1" ht="13.5" x14ac:dyDescent="0.25">
      <c r="A9" s="16">
        <v>1981</v>
      </c>
      <c r="B9" s="17">
        <v>106.22921438430207</v>
      </c>
      <c r="C9" s="17">
        <v>104.15244665804828</v>
      </c>
      <c r="D9" s="17">
        <v>105.02984400760471</v>
      </c>
      <c r="E9" s="17">
        <v>108.1298163784402</v>
      </c>
      <c r="F9" s="17">
        <v>103.77974437650356</v>
      </c>
      <c r="G9" s="17">
        <v>93.59730373372129</v>
      </c>
      <c r="H9" s="17">
        <v>101.40321217291667</v>
      </c>
      <c r="I9" s="21">
        <f t="shared" si="0"/>
        <v>8.3272386855232028E-2</v>
      </c>
      <c r="J9" s="21">
        <f t="shared" si="1"/>
        <v>5.8082790187880678E-2</v>
      </c>
      <c r="K9" s="21">
        <f t="shared" si="1"/>
        <v>6.2550579314581509E-2</v>
      </c>
      <c r="L9" s="21">
        <f t="shared" si="1"/>
        <v>0.11515998948108858</v>
      </c>
      <c r="M9" s="21">
        <f t="shared" si="1"/>
        <v>5.5366830845666182E-2</v>
      </c>
      <c r="N9" s="21">
        <f t="shared" si="1"/>
        <v>6.722302502948177E-2</v>
      </c>
      <c r="O9" s="21"/>
      <c r="P9" s="19"/>
      <c r="Q9" s="19"/>
      <c r="R9" s="19"/>
      <c r="S9" s="19"/>
      <c r="T9" s="19"/>
      <c r="U9" s="19"/>
      <c r="V9" s="19"/>
    </row>
    <row r="10" spans="1:22" s="20" customFormat="1" ht="13.5" x14ac:dyDescent="0.25">
      <c r="A10" s="16">
        <v>1982</v>
      </c>
      <c r="B10" s="17">
        <v>111.48557212171522</v>
      </c>
      <c r="C10" s="17">
        <v>107.31276620346735</v>
      </c>
      <c r="D10" s="17">
        <v>104.37912918893869</v>
      </c>
      <c r="E10" s="17">
        <v>110.80961216267205</v>
      </c>
      <c r="F10" s="17">
        <v>106.79291661351999</v>
      </c>
      <c r="G10" s="17">
        <v>94.730671699380423</v>
      </c>
      <c r="H10" s="17">
        <v>92.29078613675</v>
      </c>
      <c r="I10" s="21">
        <f t="shared" si="0"/>
        <v>4.948128222427961E-2</v>
      </c>
      <c r="J10" s="21">
        <f t="shared" si="1"/>
        <v>3.0343209850796728E-2</v>
      </c>
      <c r="K10" s="21">
        <f t="shared" si="1"/>
        <v>-6.1955230421831559E-3</v>
      </c>
      <c r="L10" s="21">
        <f t="shared" si="1"/>
        <v>2.4783134513545482E-2</v>
      </c>
      <c r="M10" s="21">
        <f t="shared" si="1"/>
        <v>2.9034300046885033E-2</v>
      </c>
      <c r="N10" s="21">
        <f t="shared" si="1"/>
        <v>1.2108980926240106E-2</v>
      </c>
      <c r="O10" s="21">
        <f t="shared" si="1"/>
        <v>-8.9863287768712954E-2</v>
      </c>
      <c r="P10" s="19"/>
      <c r="Q10" s="22"/>
      <c r="R10" s="19"/>
      <c r="S10" s="19"/>
      <c r="T10" s="19"/>
      <c r="U10" s="19"/>
      <c r="V10" s="19"/>
    </row>
    <row r="11" spans="1:22" s="20" customFormat="1" ht="13.5" x14ac:dyDescent="0.25">
      <c r="A11" s="16">
        <v>1983</v>
      </c>
      <c r="B11" s="17">
        <v>123.22199754388659</v>
      </c>
      <c r="C11" s="17">
        <v>113.25458827498487</v>
      </c>
      <c r="D11" s="17">
        <v>108.82278123413884</v>
      </c>
      <c r="E11" s="17">
        <v>102.96267496796378</v>
      </c>
      <c r="F11" s="17">
        <v>111.64018099111483</v>
      </c>
      <c r="G11" s="17">
        <v>93.093839181370996</v>
      </c>
      <c r="H11" s="17">
        <v>96.179205409916676</v>
      </c>
      <c r="I11" s="21">
        <f t="shared" si="0"/>
        <v>0.10527304294907357</v>
      </c>
      <c r="J11" s="21">
        <f t="shared" si="1"/>
        <v>5.5369200531572328E-2</v>
      </c>
      <c r="K11" s="21">
        <f t="shared" si="1"/>
        <v>4.2572227606503713E-2</v>
      </c>
      <c r="L11" s="21">
        <f t="shared" si="1"/>
        <v>-7.0814589470710537E-2</v>
      </c>
      <c r="M11" s="21">
        <f t="shared" si="1"/>
        <v>4.5389380974928589E-2</v>
      </c>
      <c r="N11" s="21">
        <f t="shared" si="1"/>
        <v>-1.7278801982992094E-2</v>
      </c>
      <c r="O11" s="21">
        <f t="shared" si="1"/>
        <v>4.2132258656948585E-2</v>
      </c>
      <c r="P11" s="19"/>
      <c r="Q11" s="22"/>
      <c r="R11" s="19"/>
      <c r="S11" s="19"/>
      <c r="T11" s="19"/>
      <c r="U11" s="19"/>
      <c r="V11" s="19"/>
    </row>
    <row r="12" spans="1:22" s="20" customFormat="1" ht="13.5" x14ac:dyDescent="0.25">
      <c r="A12" s="16">
        <v>1984</v>
      </c>
      <c r="B12" s="17">
        <v>144.59858623283034</v>
      </c>
      <c r="C12" s="17">
        <v>130.42822867062139</v>
      </c>
      <c r="D12" s="17">
        <v>121.1842441574571</v>
      </c>
      <c r="E12" s="17">
        <v>107.35786853847878</v>
      </c>
      <c r="F12" s="17">
        <v>120.67023098727098</v>
      </c>
      <c r="G12" s="17">
        <v>100.51239141575218</v>
      </c>
      <c r="H12" s="17">
        <v>100.82840236616666</v>
      </c>
      <c r="I12" s="21">
        <f t="shared" si="0"/>
        <v>0.17348029665993928</v>
      </c>
      <c r="J12" s="21">
        <f t="shared" si="1"/>
        <v>0.15163748027531135</v>
      </c>
      <c r="K12" s="21">
        <f t="shared" si="1"/>
        <v>0.11359260242321703</v>
      </c>
      <c r="L12" s="21">
        <f t="shared" si="1"/>
        <v>4.2687251199354945E-2</v>
      </c>
      <c r="M12" s="21">
        <f t="shared" si="1"/>
        <v>8.0885304161902344E-2</v>
      </c>
      <c r="N12" s="21">
        <f t="shared" si="1"/>
        <v>7.9688970823599978E-2</v>
      </c>
      <c r="O12" s="21">
        <f t="shared" si="1"/>
        <v>4.8338899624248914E-2</v>
      </c>
      <c r="P12" s="19"/>
      <c r="Q12" s="22"/>
      <c r="R12" s="19"/>
      <c r="S12" s="19"/>
      <c r="T12" s="19"/>
      <c r="U12" s="19"/>
      <c r="V12" s="19"/>
    </row>
    <row r="13" spans="1:22" s="20" customFormat="1" ht="13.5" x14ac:dyDescent="0.25">
      <c r="A13" s="16">
        <v>1985</v>
      </c>
      <c r="B13" s="17">
        <v>160.04695907026911</v>
      </c>
      <c r="C13" s="17">
        <v>140.79516364666011</v>
      </c>
      <c r="D13" s="17">
        <v>131.58770166909738</v>
      </c>
      <c r="E13" s="17">
        <v>108.62704849693198</v>
      </c>
      <c r="F13" s="17">
        <v>129.20224493167649</v>
      </c>
      <c r="G13" s="17">
        <v>104.61378297385887</v>
      </c>
      <c r="H13" s="17">
        <v>100.50718512383337</v>
      </c>
      <c r="I13" s="21">
        <f t="shared" si="0"/>
        <v>0.10683626472366779</v>
      </c>
      <c r="J13" s="21">
        <f t="shared" si="1"/>
        <v>7.9483828628992531E-2</v>
      </c>
      <c r="K13" s="21">
        <f t="shared" si="1"/>
        <v>8.5848268345205536E-2</v>
      </c>
      <c r="L13" s="21">
        <f t="shared" si="1"/>
        <v>1.1821955630558174E-2</v>
      </c>
      <c r="M13" s="21">
        <f t="shared" si="1"/>
        <v>7.0705209351140746E-2</v>
      </c>
      <c r="N13" s="21">
        <f t="shared" si="1"/>
        <v>4.0804835108757875E-2</v>
      </c>
      <c r="O13" s="21">
        <f t="shared" si="1"/>
        <v>-3.1857813353698026E-3</v>
      </c>
      <c r="P13" s="19"/>
      <c r="Q13" s="22"/>
      <c r="R13" s="19"/>
      <c r="S13" s="19"/>
      <c r="T13" s="19"/>
      <c r="U13" s="19"/>
      <c r="V13" s="19"/>
    </row>
    <row r="14" spans="1:22" s="20" customFormat="1" ht="13.5" x14ac:dyDescent="0.25">
      <c r="A14" s="16">
        <v>1986</v>
      </c>
      <c r="B14" s="17">
        <v>160.04863889426198</v>
      </c>
      <c r="C14" s="17">
        <v>142.09562682933594</v>
      </c>
      <c r="D14" s="17">
        <v>134.34435706338903</v>
      </c>
      <c r="E14" s="17">
        <v>103.0785891793815</v>
      </c>
      <c r="F14" s="17">
        <v>132.58700966031242</v>
      </c>
      <c r="G14" s="17">
        <v>101.4168859591045</v>
      </c>
      <c r="H14" s="17">
        <v>96.568047337083343</v>
      </c>
      <c r="I14" s="21">
        <f t="shared" si="0"/>
        <v>1.0495819493425807E-5</v>
      </c>
      <c r="J14" s="21">
        <f t="shared" si="1"/>
        <v>9.2365614627180851E-3</v>
      </c>
      <c r="K14" s="21">
        <f t="shared" si="1"/>
        <v>2.094918719094116E-2</v>
      </c>
      <c r="L14" s="21">
        <f t="shared" si="1"/>
        <v>-5.1078063836993509E-2</v>
      </c>
      <c r="M14" s="21">
        <f t="shared" si="1"/>
        <v>2.6197414220053439E-2</v>
      </c>
      <c r="N14" s="21">
        <f t="shared" si="1"/>
        <v>-3.0559042258831399E-2</v>
      </c>
      <c r="O14" s="21">
        <f t="shared" si="1"/>
        <v>-3.9192598836557534E-2</v>
      </c>
      <c r="P14" s="19"/>
      <c r="Q14" s="22"/>
      <c r="R14" s="19"/>
      <c r="S14" s="19"/>
      <c r="T14" s="19"/>
      <c r="U14" s="19"/>
      <c r="V14" s="19"/>
    </row>
    <row r="15" spans="1:22" s="20" customFormat="1" ht="13.5" x14ac:dyDescent="0.25">
      <c r="A15" s="16">
        <v>1987</v>
      </c>
      <c r="B15" s="17">
        <v>155.05547326937798</v>
      </c>
      <c r="C15" s="17">
        <v>139.35172277273332</v>
      </c>
      <c r="D15" s="17">
        <v>136.25701485791555</v>
      </c>
      <c r="E15" s="17">
        <v>101.90581426541861</v>
      </c>
      <c r="F15" s="17">
        <v>134.29263642942902</v>
      </c>
      <c r="G15" s="17">
        <v>101.01818391866442</v>
      </c>
      <c r="H15" s="17">
        <v>100.00000000050001</v>
      </c>
      <c r="I15" s="21">
        <f t="shared" si="0"/>
        <v>-3.1197801239551893E-2</v>
      </c>
      <c r="J15" s="21">
        <f t="shared" si="1"/>
        <v>-1.9310263924576541E-2</v>
      </c>
      <c r="K15" s="21">
        <f t="shared" si="1"/>
        <v>1.4236979031609462E-2</v>
      </c>
      <c r="L15" s="21">
        <f t="shared" si="1"/>
        <v>-1.1377483173755636E-2</v>
      </c>
      <c r="M15" s="21">
        <f t="shared" si="1"/>
        <v>1.2864207236337986E-2</v>
      </c>
      <c r="N15" s="21">
        <f t="shared" si="1"/>
        <v>-3.9313181100912361E-3</v>
      </c>
      <c r="O15" s="21">
        <f t="shared" si="1"/>
        <v>3.5539215693540835E-2</v>
      </c>
      <c r="P15" s="19"/>
      <c r="Q15" s="22"/>
      <c r="R15" s="19"/>
      <c r="S15" s="19"/>
      <c r="T15" s="19"/>
      <c r="U15" s="19"/>
      <c r="V15" s="19"/>
    </row>
    <row r="16" spans="1:22" s="20" customFormat="1" ht="13.5" x14ac:dyDescent="0.25">
      <c r="A16" s="16">
        <v>1988</v>
      </c>
      <c r="B16" s="17">
        <v>162.2761423988072</v>
      </c>
      <c r="C16" s="17">
        <v>146.20853931953454</v>
      </c>
      <c r="D16" s="17">
        <v>143.60218472021526</v>
      </c>
      <c r="E16" s="17">
        <v>109.41862888876828</v>
      </c>
      <c r="F16" s="17">
        <v>136.70692289000013</v>
      </c>
      <c r="G16" s="17">
        <v>106.1215257321861</v>
      </c>
      <c r="H16" s="17">
        <v>101.33558748791667</v>
      </c>
      <c r="I16" s="21">
        <f t="shared" si="0"/>
        <v>4.6568295702046826E-2</v>
      </c>
      <c r="J16" s="21">
        <f t="shared" si="1"/>
        <v>4.9205107840567523E-2</v>
      </c>
      <c r="K16" s="21">
        <f t="shared" si="1"/>
        <v>5.3906728178061296E-2</v>
      </c>
      <c r="L16" s="21">
        <f t="shared" si="1"/>
        <v>7.3723120486355972E-2</v>
      </c>
      <c r="M16" s="21">
        <f t="shared" si="1"/>
        <v>1.7977802244129867E-2</v>
      </c>
      <c r="N16" s="21">
        <f t="shared" si="1"/>
        <v>5.0519041380022001E-2</v>
      </c>
      <c r="O16" s="21">
        <f t="shared" si="1"/>
        <v>1.3355874874099822E-2</v>
      </c>
      <c r="P16" s="19"/>
      <c r="Q16" s="22"/>
      <c r="R16" s="19"/>
      <c r="S16" s="19"/>
      <c r="T16" s="19"/>
      <c r="U16" s="19"/>
      <c r="V16" s="19"/>
    </row>
    <row r="17" spans="1:22" s="20" customFormat="1" ht="13.5" x14ac:dyDescent="0.25">
      <c r="A17" s="16">
        <v>1989</v>
      </c>
      <c r="B17" s="17">
        <v>166.92159892172751</v>
      </c>
      <c r="C17" s="17">
        <v>149.5809495858565</v>
      </c>
      <c r="D17" s="17">
        <v>149.93972630558389</v>
      </c>
      <c r="E17" s="17">
        <v>117.60375526189303</v>
      </c>
      <c r="F17" s="17">
        <v>141.88433870415363</v>
      </c>
      <c r="G17" s="17">
        <v>110.5368509706761</v>
      </c>
      <c r="H17" s="17">
        <v>103.55029585749998</v>
      </c>
      <c r="I17" s="21">
        <f t="shared" si="0"/>
        <v>2.8626860697142497E-2</v>
      </c>
      <c r="J17" s="21">
        <f t="shared" si="1"/>
        <v>2.3065754449209417E-2</v>
      </c>
      <c r="K17" s="21">
        <f t="shared" si="1"/>
        <v>4.4132626517599728E-2</v>
      </c>
      <c r="L17" s="21">
        <f t="shared" si="1"/>
        <v>7.4805601717468986E-2</v>
      </c>
      <c r="M17" s="21">
        <f t="shared" si="1"/>
        <v>3.787237474666489E-2</v>
      </c>
      <c r="N17" s="21">
        <f t="shared" si="1"/>
        <v>4.1606311330584775E-2</v>
      </c>
      <c r="O17" s="21">
        <f t="shared" si="1"/>
        <v>2.1855188532334601E-2</v>
      </c>
      <c r="P17" s="19"/>
      <c r="Q17" s="22"/>
      <c r="R17" s="19"/>
      <c r="S17" s="19"/>
      <c r="T17" s="19"/>
      <c r="U17" s="19"/>
      <c r="V17" s="19"/>
    </row>
    <row r="18" spans="1:22" s="20" customFormat="1" ht="13.5" x14ac:dyDescent="0.25">
      <c r="A18" s="16">
        <v>1990</v>
      </c>
      <c r="B18" s="17">
        <v>176.58159206735414</v>
      </c>
      <c r="C18" s="17">
        <v>154.04191104247559</v>
      </c>
      <c r="D18" s="17">
        <v>157.73287898539152</v>
      </c>
      <c r="E18" s="17">
        <v>128.16659404742532</v>
      </c>
      <c r="F18" s="17">
        <v>144.18140138898013</v>
      </c>
      <c r="G18" s="17">
        <v>116.96942008487737</v>
      </c>
      <c r="H18" s="17">
        <v>103.51648351583337</v>
      </c>
      <c r="I18" s="21">
        <f t="shared" si="0"/>
        <v>5.7871439094927257E-2</v>
      </c>
      <c r="J18" s="21">
        <f t="shared" si="1"/>
        <v>2.9823058811767906E-2</v>
      </c>
      <c r="K18" s="21">
        <f t="shared" si="1"/>
        <v>5.1975236128715074E-2</v>
      </c>
      <c r="L18" s="21">
        <f t="shared" si="1"/>
        <v>8.9817189612778917E-2</v>
      </c>
      <c r="M18" s="21">
        <f t="shared" si="1"/>
        <v>1.6189684540280087E-2</v>
      </c>
      <c r="N18" s="21">
        <f t="shared" si="1"/>
        <v>5.8193887899952418E-2</v>
      </c>
      <c r="O18" s="21">
        <f t="shared" si="1"/>
        <v>-3.2653061381045451E-4</v>
      </c>
      <c r="P18" s="19"/>
      <c r="Q18" s="22"/>
      <c r="R18" s="19"/>
      <c r="S18" s="19"/>
      <c r="T18" s="19"/>
      <c r="U18" s="19"/>
      <c r="V18" s="19"/>
    </row>
    <row r="19" spans="1:22" s="20" customFormat="1" ht="13.5" x14ac:dyDescent="0.25">
      <c r="A19" s="16">
        <v>1991</v>
      </c>
      <c r="B19" s="17">
        <v>184.19952968861401</v>
      </c>
      <c r="C19" s="17">
        <v>153.36352052951537</v>
      </c>
      <c r="D19" s="17">
        <v>157.54769390908439</v>
      </c>
      <c r="E19" s="17">
        <v>132.58577879179936</v>
      </c>
      <c r="F19" s="17">
        <v>146.86331761406333</v>
      </c>
      <c r="G19" s="17">
        <v>119.0571872483951</v>
      </c>
      <c r="H19" s="17">
        <v>102.90786137166667</v>
      </c>
      <c r="I19" s="21">
        <f t="shared" si="0"/>
        <v>4.3141176450341059E-2</v>
      </c>
      <c r="J19" s="21">
        <f t="shared" si="1"/>
        <v>-4.4039346718644685E-3</v>
      </c>
      <c r="K19" s="21">
        <f t="shared" si="1"/>
        <v>-1.1740423271186624E-3</v>
      </c>
      <c r="L19" s="21">
        <f t="shared" si="1"/>
        <v>3.4480004537990688E-2</v>
      </c>
      <c r="M19" s="21">
        <f t="shared" si="1"/>
        <v>1.8600985974937125E-2</v>
      </c>
      <c r="N19" s="21">
        <f t="shared" si="1"/>
        <v>1.7848828881965588E-2</v>
      </c>
      <c r="O19" s="21">
        <f t="shared" si="1"/>
        <v>-5.8794708194817137E-3</v>
      </c>
      <c r="P19" s="19"/>
      <c r="Q19" s="22"/>
      <c r="R19" s="19"/>
      <c r="S19" s="19"/>
      <c r="T19" s="19"/>
      <c r="U19" s="19"/>
      <c r="V19" s="19"/>
    </row>
    <row r="20" spans="1:22" s="20" customFormat="1" ht="13.5" x14ac:dyDescent="0.25">
      <c r="A20" s="16">
        <v>1992</v>
      </c>
      <c r="B20" s="17">
        <v>197.16611838801859</v>
      </c>
      <c r="C20" s="17">
        <v>154.14068780473474</v>
      </c>
      <c r="D20" s="17">
        <v>158.85696533011154</v>
      </c>
      <c r="E20" s="17">
        <v>133.98380354920144</v>
      </c>
      <c r="F20" s="17">
        <v>153.70930445486979</v>
      </c>
      <c r="G20" s="17">
        <v>121.60292742316825</v>
      </c>
      <c r="H20" s="17">
        <v>106.50887573916667</v>
      </c>
      <c r="I20" s="21">
        <f t="shared" si="0"/>
        <v>7.0394255193400146E-2</v>
      </c>
      <c r="J20" s="21">
        <f t="shared" si="1"/>
        <v>5.0674845787059301E-3</v>
      </c>
      <c r="K20" s="21">
        <f t="shared" si="1"/>
        <v>8.3103179014647199E-3</v>
      </c>
      <c r="L20" s="21">
        <f t="shared" si="1"/>
        <v>1.0544303998073689E-2</v>
      </c>
      <c r="M20" s="21">
        <f t="shared" si="1"/>
        <v>4.66146819507154E-2</v>
      </c>
      <c r="N20" s="21">
        <f t="shared" si="1"/>
        <v>2.1382498894937357E-2</v>
      </c>
      <c r="O20" s="21">
        <f t="shared" si="1"/>
        <v>3.4992607168216366E-2</v>
      </c>
      <c r="P20" s="19"/>
      <c r="Q20" s="22"/>
      <c r="R20" s="19"/>
      <c r="S20" s="19"/>
      <c r="T20" s="19"/>
      <c r="U20" s="19"/>
      <c r="V20" s="19"/>
    </row>
    <row r="21" spans="1:22" s="20" customFormat="1" ht="13.5" x14ac:dyDescent="0.25">
      <c r="A21" s="16">
        <v>1993</v>
      </c>
      <c r="B21" s="17">
        <v>215.63967560357892</v>
      </c>
      <c r="C21" s="17">
        <v>161.66220245480943</v>
      </c>
      <c r="D21" s="17">
        <v>164.36641159606026</v>
      </c>
      <c r="E21" s="17">
        <v>138.63542209211514</v>
      </c>
      <c r="F21" s="17">
        <v>162.73519669654419</v>
      </c>
      <c r="G21" s="17">
        <v>127.18842824044441</v>
      </c>
      <c r="H21" s="17">
        <v>110.14370245249999</v>
      </c>
      <c r="I21" s="21">
        <f t="shared" si="0"/>
        <v>9.3695394353733627E-2</v>
      </c>
      <c r="J21" s="21">
        <f t="shared" si="1"/>
        <v>4.8796425896340485E-2</v>
      </c>
      <c r="K21" s="21">
        <f t="shared" si="1"/>
        <v>3.4681804820455062E-2</v>
      </c>
      <c r="L21" s="21">
        <f t="shared" si="1"/>
        <v>3.4717767518859334E-2</v>
      </c>
      <c r="M21" s="21">
        <f t="shared" si="1"/>
        <v>5.8720532720414907E-2</v>
      </c>
      <c r="N21" s="21">
        <f t="shared" si="1"/>
        <v>4.5932289095632288E-2</v>
      </c>
      <c r="O21" s="21">
        <f t="shared" si="1"/>
        <v>3.4126984142005032E-2</v>
      </c>
      <c r="P21" s="19"/>
      <c r="Q21" s="22"/>
      <c r="R21" s="19"/>
      <c r="S21" s="19"/>
      <c r="T21" s="19"/>
      <c r="U21" s="19"/>
      <c r="V21" s="19"/>
    </row>
    <row r="22" spans="1:22" s="20" customFormat="1" ht="13.5" x14ac:dyDescent="0.25">
      <c r="A22" s="16">
        <v>1994</v>
      </c>
      <c r="B22" s="17">
        <v>234.26468963866839</v>
      </c>
      <c r="C22" s="17">
        <v>171.79954560650538</v>
      </c>
      <c r="D22" s="17">
        <v>171.87255571055508</v>
      </c>
      <c r="E22" s="17">
        <v>144.61244228365027</v>
      </c>
      <c r="F22" s="17">
        <v>172.61619917399469</v>
      </c>
      <c r="G22" s="17">
        <v>134.69667181678543</v>
      </c>
      <c r="H22" s="17">
        <v>112.89940828499998</v>
      </c>
      <c r="I22" s="21">
        <f t="shared" si="0"/>
        <v>8.6370998207810093E-2</v>
      </c>
      <c r="J22" s="21">
        <f t="shared" si="1"/>
        <v>6.2706946940981501E-2</v>
      </c>
      <c r="K22" s="21">
        <f t="shared" si="1"/>
        <v>4.5667141124560107E-2</v>
      </c>
      <c r="L22" s="21">
        <f t="shared" si="1"/>
        <v>4.3113225331140488E-2</v>
      </c>
      <c r="M22" s="21">
        <f t="shared" si="1"/>
        <v>6.0718287610981976E-2</v>
      </c>
      <c r="N22" s="21">
        <f t="shared" si="1"/>
        <v>5.903244249663181E-2</v>
      </c>
      <c r="O22" s="21">
        <f t="shared" si="1"/>
        <v>2.5019186491287562E-2</v>
      </c>
      <c r="P22" s="19"/>
      <c r="Q22" s="22"/>
      <c r="R22" s="19"/>
      <c r="S22" s="19"/>
      <c r="T22" s="19"/>
      <c r="U22" s="19"/>
      <c r="V22" s="19"/>
    </row>
    <row r="23" spans="1:22" s="20" customFormat="1" ht="13.5" x14ac:dyDescent="0.25">
      <c r="A23" s="16">
        <v>1995</v>
      </c>
      <c r="B23" s="17">
        <v>255.00720111049668</v>
      </c>
      <c r="C23" s="17">
        <v>183.60905605176811</v>
      </c>
      <c r="D23" s="17">
        <v>180.65435196323958</v>
      </c>
      <c r="E23" s="17">
        <v>152.66134742722255</v>
      </c>
      <c r="F23" s="17">
        <v>182.96597311722601</v>
      </c>
      <c r="G23" s="17">
        <v>142.31865947310854</v>
      </c>
      <c r="H23" s="17">
        <v>113.59256128416665</v>
      </c>
      <c r="I23" s="21">
        <f t="shared" si="0"/>
        <v>8.8543055736746756E-2</v>
      </c>
      <c r="J23" s="21">
        <f t="shared" si="1"/>
        <v>6.8740056346316386E-2</v>
      </c>
      <c r="K23" s="21">
        <f t="shared" si="1"/>
        <v>5.1094813924066125E-2</v>
      </c>
      <c r="L23" s="21">
        <f t="shared" si="1"/>
        <v>5.5658455223270127E-2</v>
      </c>
      <c r="M23" s="21">
        <f t="shared" si="1"/>
        <v>5.995830051152326E-2</v>
      </c>
      <c r="N23" s="21">
        <f t="shared" si="1"/>
        <v>5.658631021478059E-2</v>
      </c>
      <c r="O23" s="21">
        <f t="shared" si="1"/>
        <v>6.1395627284147984E-3</v>
      </c>
      <c r="P23" s="19"/>
      <c r="Q23" s="22"/>
      <c r="R23" s="19"/>
      <c r="S23" s="19"/>
      <c r="T23" s="19"/>
      <c r="U23" s="19"/>
      <c r="V23" s="19"/>
    </row>
    <row r="24" spans="1:22" s="20" customFormat="1" ht="13.5" x14ac:dyDescent="0.25">
      <c r="A24" s="16">
        <v>1996</v>
      </c>
      <c r="B24" s="17">
        <v>270.54470241159839</v>
      </c>
      <c r="C24" s="17">
        <v>196.03966904821371</v>
      </c>
      <c r="D24" s="17">
        <v>191.04995532167084</v>
      </c>
      <c r="E24" s="17">
        <v>159.67891506564581</v>
      </c>
      <c r="F24" s="17">
        <v>190.30253887783741</v>
      </c>
      <c r="G24" s="17">
        <v>149.4706897021193</v>
      </c>
      <c r="H24" s="17">
        <v>116.46661031166667</v>
      </c>
      <c r="I24" s="21">
        <f t="shared" si="0"/>
        <v>6.0929657019250953E-2</v>
      </c>
      <c r="J24" s="21">
        <f t="shared" ref="J24:O32" si="2">(+C24-C23)/C23</f>
        <v>6.7701524444092914E-2</v>
      </c>
      <c r="K24" s="21">
        <f t="shared" si="2"/>
        <v>5.7544162349028864E-2</v>
      </c>
      <c r="L24" s="21">
        <f t="shared" si="2"/>
        <v>4.5968201884034249E-2</v>
      </c>
      <c r="M24" s="21">
        <f t="shared" si="2"/>
        <v>4.0097979070189554E-2</v>
      </c>
      <c r="N24" s="21">
        <f t="shared" si="2"/>
        <v>5.0253636842062556E-2</v>
      </c>
      <c r="O24" s="21">
        <f t="shared" si="2"/>
        <v>2.5301384131221513E-2</v>
      </c>
      <c r="P24" s="19"/>
      <c r="Q24" s="22"/>
      <c r="R24" s="19"/>
      <c r="S24" s="19"/>
      <c r="T24" s="19"/>
      <c r="U24" s="19"/>
      <c r="V24" s="19"/>
    </row>
    <row r="25" spans="1:22" s="20" customFormat="1" ht="13.5" x14ac:dyDescent="0.25">
      <c r="A25" s="16">
        <v>1997</v>
      </c>
      <c r="B25" s="17">
        <v>287.87720580786583</v>
      </c>
      <c r="C25" s="17">
        <v>213.77688402504646</v>
      </c>
      <c r="D25" s="17">
        <v>202.72285642057207</v>
      </c>
      <c r="E25" s="17">
        <v>170.5952191746776</v>
      </c>
      <c r="F25" s="17">
        <v>201.01746931838792</v>
      </c>
      <c r="G25" s="17">
        <v>159.79782024179693</v>
      </c>
      <c r="H25" s="17">
        <v>121.44547759833335</v>
      </c>
      <c r="I25" s="21">
        <f t="shared" si="0"/>
        <v>6.406521082012652E-2</v>
      </c>
      <c r="J25" s="21">
        <f t="shared" si="2"/>
        <v>9.0477682720788932E-2</v>
      </c>
      <c r="K25" s="21">
        <f t="shared" si="2"/>
        <v>6.1098685311114412E-2</v>
      </c>
      <c r="L25" s="21">
        <f t="shared" si="2"/>
        <v>6.8364092432266141E-2</v>
      </c>
      <c r="M25" s="21">
        <f t="shared" si="2"/>
        <v>5.6304716183680804E-2</v>
      </c>
      <c r="N25" s="21">
        <f t="shared" si="2"/>
        <v>6.9091341989915234E-2</v>
      </c>
      <c r="O25" s="21">
        <f t="shared" si="2"/>
        <v>4.2749310496314342E-2</v>
      </c>
      <c r="P25" s="19"/>
      <c r="Q25" s="22"/>
      <c r="R25" s="19"/>
      <c r="S25" s="19"/>
      <c r="T25" s="19"/>
      <c r="U25" s="19"/>
      <c r="V25" s="19"/>
    </row>
    <row r="26" spans="1:22" s="20" customFormat="1" ht="13.5" x14ac:dyDescent="0.25">
      <c r="A26" s="16">
        <v>1998</v>
      </c>
      <c r="B26" s="17">
        <v>313.97820316970848</v>
      </c>
      <c r="C26" s="17">
        <v>230.95892310485465</v>
      </c>
      <c r="D26" s="17">
        <v>215.78268602331832</v>
      </c>
      <c r="E26" s="17">
        <v>184.35988237037225</v>
      </c>
      <c r="F26" s="17">
        <v>210.23996067553318</v>
      </c>
      <c r="G26" s="17">
        <v>169.67427218527243</v>
      </c>
      <c r="H26" s="17">
        <v>122.91631445416668</v>
      </c>
      <c r="I26" s="21">
        <f t="shared" si="0"/>
        <v>9.066712068639049E-2</v>
      </c>
      <c r="J26" s="21">
        <f t="shared" si="2"/>
        <v>8.0373699701765305E-2</v>
      </c>
      <c r="K26" s="21">
        <f t="shared" si="2"/>
        <v>6.4422087540302403E-2</v>
      </c>
      <c r="L26" s="21">
        <f t="shared" si="2"/>
        <v>8.0686101652125419E-2</v>
      </c>
      <c r="M26" s="21">
        <f t="shared" si="2"/>
        <v>4.5879054136025971E-2</v>
      </c>
      <c r="N26" s="21">
        <f t="shared" si="2"/>
        <v>6.1805924064114386E-2</v>
      </c>
      <c r="O26" s="21">
        <f t="shared" si="2"/>
        <v>1.2111087913029964E-2</v>
      </c>
      <c r="P26" s="19"/>
      <c r="Q26" s="22"/>
      <c r="R26" s="19"/>
      <c r="S26" s="19"/>
      <c r="T26" s="19"/>
      <c r="U26" s="19"/>
      <c r="V26" s="19"/>
    </row>
    <row r="27" spans="1:22" s="20" customFormat="1" ht="13.5" x14ac:dyDescent="0.25">
      <c r="A27" s="16">
        <v>1999</v>
      </c>
      <c r="B27" s="17">
        <v>340.56190863854056</v>
      </c>
      <c r="C27" s="17">
        <v>245.1375000875328</v>
      </c>
      <c r="D27" s="17">
        <v>226.94832026792474</v>
      </c>
      <c r="E27" s="17">
        <v>190.36343746993794</v>
      </c>
      <c r="F27" s="17">
        <v>220.10440935986489</v>
      </c>
      <c r="G27" s="17">
        <v>176.46200716197279</v>
      </c>
      <c r="H27" s="17">
        <v>123.64327979666668</v>
      </c>
      <c r="I27" s="21">
        <f t="shared" si="0"/>
        <v>8.4667359709881873E-2</v>
      </c>
      <c r="J27" s="21">
        <f t="shared" si="2"/>
        <v>6.1390037639901536E-2</v>
      </c>
      <c r="K27" s="21">
        <f t="shared" si="2"/>
        <v>5.1744810718501393E-2</v>
      </c>
      <c r="L27" s="21">
        <f t="shared" si="2"/>
        <v>3.2564324854063235E-2</v>
      </c>
      <c r="M27" s="21">
        <f t="shared" si="2"/>
        <v>4.6919951148372184E-2</v>
      </c>
      <c r="N27" s="21">
        <f t="shared" si="2"/>
        <v>4.0004503271354137E-2</v>
      </c>
      <c r="O27" s="21">
        <f t="shared" si="2"/>
        <v>5.9143112590726672E-3</v>
      </c>
      <c r="P27" s="19"/>
      <c r="Q27" s="22"/>
      <c r="R27" s="19"/>
      <c r="S27" s="19"/>
      <c r="T27" s="19"/>
      <c r="U27" s="19"/>
      <c r="V27" s="19"/>
    </row>
    <row r="28" spans="1:22" s="20" customFormat="1" ht="13.5" x14ac:dyDescent="0.25">
      <c r="A28" s="16">
        <v>2000</v>
      </c>
      <c r="B28" s="17">
        <v>363.133087403253</v>
      </c>
      <c r="C28" s="17">
        <v>258.64478600362787</v>
      </c>
      <c r="D28" s="17">
        <v>237.10016119527381</v>
      </c>
      <c r="E28" s="17">
        <v>198.85336018137772</v>
      </c>
      <c r="F28" s="17">
        <v>227.54027040581721</v>
      </c>
      <c r="G28" s="17">
        <v>185.3053335925641</v>
      </c>
      <c r="H28" s="17">
        <v>125.71428571416669</v>
      </c>
      <c r="I28" s="21">
        <f t="shared" si="0"/>
        <v>6.6276286901682344E-2</v>
      </c>
      <c r="J28" s="21">
        <f t="shared" si="2"/>
        <v>5.5100855280289386E-2</v>
      </c>
      <c r="K28" s="21">
        <f t="shared" si="2"/>
        <v>4.4731950055256077E-2</v>
      </c>
      <c r="L28" s="21">
        <f t="shared" si="2"/>
        <v>4.4598494460263732E-2</v>
      </c>
      <c r="M28" s="21">
        <f t="shared" si="2"/>
        <v>3.3783335225215254E-2</v>
      </c>
      <c r="N28" s="21">
        <f t="shared" si="2"/>
        <v>5.011461998431254E-2</v>
      </c>
      <c r="O28" s="21">
        <f t="shared" si="2"/>
        <v>1.6749846177696183E-2</v>
      </c>
      <c r="P28" s="19"/>
      <c r="Q28" s="22"/>
      <c r="R28" s="19"/>
      <c r="S28" s="19"/>
      <c r="T28" s="19"/>
      <c r="U28" s="19"/>
      <c r="V28" s="19"/>
    </row>
    <row r="29" spans="1:22" s="20" customFormat="1" ht="13.5" x14ac:dyDescent="0.25">
      <c r="A29" s="16">
        <v>2001</v>
      </c>
      <c r="B29" s="17">
        <v>363.19817291036151</v>
      </c>
      <c r="C29" s="17">
        <v>260.46230102094609</v>
      </c>
      <c r="D29" s="17">
        <v>239.20906070068713</v>
      </c>
      <c r="E29" s="17">
        <v>204.94992312198403</v>
      </c>
      <c r="F29" s="17">
        <v>231.72490750361567</v>
      </c>
      <c r="G29" s="17">
        <v>188.24827679974888</v>
      </c>
      <c r="H29" s="17">
        <v>118.21639898583332</v>
      </c>
      <c r="I29" s="21">
        <f t="shared" si="0"/>
        <v>1.7923320503215342E-4</v>
      </c>
      <c r="J29" s="21">
        <f t="shared" si="2"/>
        <v>7.0270700036177084E-3</v>
      </c>
      <c r="K29" s="21">
        <f t="shared" si="2"/>
        <v>8.8945511246466269E-3</v>
      </c>
      <c r="L29" s="21">
        <f t="shared" si="2"/>
        <v>3.0658586483253387E-2</v>
      </c>
      <c r="M29" s="21">
        <f t="shared" si="2"/>
        <v>1.8390753822763652E-2</v>
      </c>
      <c r="N29" s="21">
        <f t="shared" si="2"/>
        <v>1.5881589321414313E-2</v>
      </c>
      <c r="O29" s="21">
        <f t="shared" si="2"/>
        <v>-5.9642280793617365E-2</v>
      </c>
      <c r="P29" s="19"/>
      <c r="Q29" s="22"/>
      <c r="R29" s="19"/>
      <c r="S29" s="19"/>
      <c r="T29" s="19"/>
      <c r="U29" s="19"/>
      <c r="V29" s="19"/>
    </row>
    <row r="30" spans="1:22" s="20" customFormat="1" ht="13.5" x14ac:dyDescent="0.25">
      <c r="A30" s="16">
        <v>2002</v>
      </c>
      <c r="B30" s="17">
        <v>354.88332044691805</v>
      </c>
      <c r="C30" s="17">
        <v>250.50354944912647</v>
      </c>
      <c r="D30" s="17">
        <v>237.34955075979499</v>
      </c>
      <c r="E30" s="17">
        <v>205.0990302297057</v>
      </c>
      <c r="F30" s="17">
        <v>233.17198718828766</v>
      </c>
      <c r="G30" s="17">
        <v>186.72256105081303</v>
      </c>
      <c r="H30" s="17">
        <v>114.06593406416665</v>
      </c>
      <c r="I30" s="21">
        <f t="shared" si="0"/>
        <v>-2.2893431420139856E-2</v>
      </c>
      <c r="J30" s="21">
        <f t="shared" si="2"/>
        <v>-3.8234905906858081E-2</v>
      </c>
      <c r="K30" s="21">
        <f t="shared" si="2"/>
        <v>-7.7735765336199789E-3</v>
      </c>
      <c r="L30" s="21">
        <f t="shared" si="2"/>
        <v>7.275294640287761E-4</v>
      </c>
      <c r="M30" s="21">
        <f t="shared" si="2"/>
        <v>6.2448171854353265E-3</v>
      </c>
      <c r="N30" s="21">
        <f t="shared" si="2"/>
        <v>-8.1048059237155638E-3</v>
      </c>
      <c r="O30" s="21">
        <f t="shared" si="2"/>
        <v>-3.5109045422404096E-2</v>
      </c>
      <c r="P30" s="19"/>
      <c r="Q30" s="22"/>
      <c r="R30" s="19"/>
      <c r="S30" s="19"/>
      <c r="T30" s="19"/>
      <c r="U30" s="19"/>
      <c r="V30" s="19"/>
    </row>
    <row r="31" spans="1:22" s="20" customFormat="1" ht="13.5" x14ac:dyDescent="0.25">
      <c r="A31" s="16">
        <v>2003</v>
      </c>
      <c r="B31" s="17">
        <v>358.1377640880591</v>
      </c>
      <c r="C31" s="17">
        <v>248.59734520121492</v>
      </c>
      <c r="D31" s="17">
        <v>237.76369103528648</v>
      </c>
      <c r="E31" s="17">
        <v>204.45677473913386</v>
      </c>
      <c r="F31" s="17">
        <v>233.87923211388818</v>
      </c>
      <c r="G31" s="17">
        <v>188.28046866822027</v>
      </c>
      <c r="H31" s="17">
        <v>114.42096365249999</v>
      </c>
      <c r="I31" s="21">
        <f t="shared" si="0"/>
        <v>9.1704609758570983E-3</v>
      </c>
      <c r="J31" s="21">
        <f t="shared" si="2"/>
        <v>-7.6094899737086073E-3</v>
      </c>
      <c r="K31" s="21">
        <f t="shared" si="2"/>
        <v>1.7448538417947684E-3</v>
      </c>
      <c r="L31" s="21">
        <f t="shared" si="2"/>
        <v>-3.1314408939551374E-3</v>
      </c>
      <c r="M31" s="21">
        <f t="shared" si="2"/>
        <v>3.0331470522203673E-3</v>
      </c>
      <c r="N31" s="21">
        <f t="shared" si="2"/>
        <v>8.3434353547843804E-3</v>
      </c>
      <c r="O31" s="21">
        <f t="shared" si="2"/>
        <v>3.1124944642422275E-3</v>
      </c>
      <c r="P31" s="19"/>
      <c r="Q31" s="22"/>
      <c r="R31" s="19"/>
      <c r="S31" s="19"/>
      <c r="T31" s="19"/>
      <c r="U31" s="19"/>
      <c r="V31" s="19"/>
    </row>
    <row r="32" spans="1:22" s="20" customFormat="1" ht="13.5" x14ac:dyDescent="0.25">
      <c r="A32" s="16">
        <v>2004</v>
      </c>
      <c r="B32" s="17">
        <v>377.71310661815306</v>
      </c>
      <c r="C32" s="17">
        <v>258.98154541708647</v>
      </c>
      <c r="D32" s="17">
        <v>246.79507918415402</v>
      </c>
      <c r="E32" s="17">
        <v>207.90236376336975</v>
      </c>
      <c r="F32" s="17">
        <v>239.45992744866476</v>
      </c>
      <c r="G32" s="17">
        <v>195.94634981737798</v>
      </c>
      <c r="H32" s="17">
        <v>118.08114961833336</v>
      </c>
      <c r="I32" s="21">
        <f t="shared" si="0"/>
        <v>5.4658694203722026E-2</v>
      </c>
      <c r="J32" s="21">
        <f t="shared" si="2"/>
        <v>4.177116295214884E-2</v>
      </c>
      <c r="K32" s="21">
        <f t="shared" si="2"/>
        <v>3.7984723864028458E-2</v>
      </c>
      <c r="L32" s="21">
        <f t="shared" si="2"/>
        <v>1.6852408185701398E-2</v>
      </c>
      <c r="M32" s="21">
        <f t="shared" si="2"/>
        <v>2.38614403012023E-2</v>
      </c>
      <c r="N32" s="21">
        <f t="shared" si="2"/>
        <v>4.0715222366830825E-2</v>
      </c>
      <c r="O32" s="21">
        <f t="shared" si="2"/>
        <v>3.1988770667492908E-2</v>
      </c>
      <c r="P32" s="19"/>
      <c r="Q32" s="22"/>
      <c r="R32" s="19"/>
      <c r="S32" s="19"/>
      <c r="T32" s="19"/>
      <c r="U32" s="19"/>
      <c r="V32" s="19"/>
    </row>
    <row r="33" spans="1:22" s="20" customFormat="1" ht="13.5" x14ac:dyDescent="0.25">
      <c r="A33" s="16">
        <v>2005</v>
      </c>
      <c r="B33" s="17">
        <v>405.50945418568773</v>
      </c>
      <c r="C33" s="17">
        <v>275.17968916263732</v>
      </c>
      <c r="D33" s="17">
        <v>259.68840682759907</v>
      </c>
      <c r="E33" s="17">
        <v>217.35817726298009</v>
      </c>
      <c r="F33" s="17">
        <v>250.44385546362614</v>
      </c>
      <c r="G33" s="17">
        <v>205.74452948982398</v>
      </c>
      <c r="H33" s="17">
        <v>121.60608622166667</v>
      </c>
      <c r="I33" s="21">
        <f t="shared" ref="I33:O34" si="3">(+B33-B32)/B32</f>
        <v>7.359116504166012E-2</v>
      </c>
      <c r="J33" s="21">
        <f t="shared" si="3"/>
        <v>6.2545552114394665E-2</v>
      </c>
      <c r="K33" s="21">
        <f t="shared" si="3"/>
        <v>5.2243049926551738E-2</v>
      </c>
      <c r="L33" s="21">
        <f t="shared" si="3"/>
        <v>4.5481991298438329E-2</v>
      </c>
      <c r="M33" s="21">
        <f t="shared" si="3"/>
        <v>4.5869587166379247E-2</v>
      </c>
      <c r="N33" s="21">
        <f t="shared" si="3"/>
        <v>5.0004400090013931E-2</v>
      </c>
      <c r="O33" s="21">
        <f t="shared" si="3"/>
        <v>2.9851814745425143E-2</v>
      </c>
      <c r="P33" s="19"/>
      <c r="Q33" s="22"/>
      <c r="R33" s="19"/>
      <c r="S33" s="19"/>
      <c r="T33" s="19"/>
      <c r="U33" s="19"/>
      <c r="V33" s="19"/>
    </row>
    <row r="34" spans="1:22" s="20" customFormat="1" ht="13.5" x14ac:dyDescent="0.25">
      <c r="A34" s="16">
        <v>2006</v>
      </c>
      <c r="B34" s="17">
        <v>438.71893537983186</v>
      </c>
      <c r="C34" s="17">
        <v>295.97642823944585</v>
      </c>
      <c r="D34" s="17">
        <v>275.03246654793998</v>
      </c>
      <c r="E34" s="17">
        <v>231.23533458594329</v>
      </c>
      <c r="F34" s="17">
        <v>264.86392456200861</v>
      </c>
      <c r="G34" s="17">
        <v>218.64396807527564</v>
      </c>
      <c r="H34" s="17">
        <v>124.92814877500001</v>
      </c>
      <c r="I34" s="21">
        <f t="shared" si="3"/>
        <v>8.1895701447535441E-2</v>
      </c>
      <c r="J34" s="21">
        <f t="shared" si="3"/>
        <v>7.55751238039854E-2</v>
      </c>
      <c r="K34" s="21">
        <f t="shared" si="3"/>
        <v>5.9086425565880049E-2</v>
      </c>
      <c r="L34" s="21">
        <f t="shared" si="3"/>
        <v>6.3844652626863577E-2</v>
      </c>
      <c r="M34" s="21">
        <f t="shared" si="3"/>
        <v>5.7578051063332261E-2</v>
      </c>
      <c r="N34" s="21">
        <f t="shared" si="3"/>
        <v>6.2696386715301033E-2</v>
      </c>
      <c r="O34" s="21">
        <f t="shared" si="3"/>
        <v>2.731822605718762E-2</v>
      </c>
      <c r="P34" s="19"/>
      <c r="Q34" s="22"/>
      <c r="R34" s="19"/>
      <c r="S34" s="19"/>
      <c r="T34" s="19"/>
      <c r="U34" s="19"/>
      <c r="V34" s="19"/>
    </row>
    <row r="35" spans="1:22" s="20" customFormat="1" ht="13.5" x14ac:dyDescent="0.25">
      <c r="A35" s="16">
        <v>2007</v>
      </c>
      <c r="B35" s="17">
        <v>477.38224639013697</v>
      </c>
      <c r="C35" s="17">
        <v>317.273511231447</v>
      </c>
      <c r="D35" s="17">
        <v>290.56854592336413</v>
      </c>
      <c r="E35" s="17">
        <v>246.13979434544328</v>
      </c>
      <c r="F35" s="17">
        <v>277.05009430824907</v>
      </c>
      <c r="G35" s="17">
        <v>232.40626767171705</v>
      </c>
      <c r="H35" s="17">
        <v>126.24683009416668</v>
      </c>
      <c r="I35" s="21">
        <f t="shared" ref="I35:O36" si="4">(+B35-B34)/B34</f>
        <v>8.8127746245626221E-2</v>
      </c>
      <c r="J35" s="21">
        <f t="shared" si="4"/>
        <v>7.1955334817311006E-2</v>
      </c>
      <c r="K35" s="21">
        <f t="shared" si="4"/>
        <v>5.6488165089833529E-2</v>
      </c>
      <c r="L35" s="21">
        <f t="shared" si="4"/>
        <v>6.4455805537628336E-2</v>
      </c>
      <c r="M35" s="21">
        <f t="shared" si="4"/>
        <v>4.6009171563821262E-2</v>
      </c>
      <c r="N35" s="21">
        <f t="shared" si="4"/>
        <v>6.2943879575508205E-2</v>
      </c>
      <c r="O35" s="21">
        <f t="shared" si="4"/>
        <v>1.0555517968505745E-2</v>
      </c>
      <c r="P35" s="19"/>
      <c r="Q35" s="22"/>
      <c r="R35" s="19"/>
      <c r="S35" s="19"/>
      <c r="T35" s="19"/>
      <c r="U35" s="19"/>
      <c r="V35" s="19"/>
    </row>
    <row r="36" spans="1:22" s="20" customFormat="1" ht="13.5" x14ac:dyDescent="0.25">
      <c r="A36" s="16">
        <v>2008</v>
      </c>
      <c r="B36" s="17">
        <v>498.58971897024816</v>
      </c>
      <c r="C36" s="17">
        <v>326.77584605853696</v>
      </c>
      <c r="D36" s="17">
        <v>299.78357948196839</v>
      </c>
      <c r="E36" s="17">
        <v>254.62298957377857</v>
      </c>
      <c r="F36" s="17">
        <v>286.45303032894304</v>
      </c>
      <c r="G36" s="17">
        <v>240.54116909714773</v>
      </c>
      <c r="H36" s="17">
        <v>120.58016121333334</v>
      </c>
      <c r="I36" s="21">
        <f t="shared" si="4"/>
        <v>4.4424510422156636E-2</v>
      </c>
      <c r="J36" s="21">
        <f t="shared" si="4"/>
        <v>2.9949978459305165E-2</v>
      </c>
      <c r="K36" s="21">
        <f t="shared" si="4"/>
        <v>3.1713802776969106E-2</v>
      </c>
      <c r="L36" s="21">
        <f t="shared" si="4"/>
        <v>3.4464948062927221E-2</v>
      </c>
      <c r="M36" s="21">
        <f t="shared" si="4"/>
        <v>3.3939479588237058E-2</v>
      </c>
      <c r="N36" s="21">
        <f t="shared" si="4"/>
        <v>3.5002934761301494E-2</v>
      </c>
      <c r="O36" s="21">
        <f t="shared" si="4"/>
        <v>-4.4885632982678544E-2</v>
      </c>
      <c r="P36" s="19"/>
      <c r="Q36" s="22"/>
      <c r="R36" s="19"/>
      <c r="S36" s="19"/>
      <c r="T36" s="19"/>
      <c r="U36" s="19"/>
      <c r="V36" s="19"/>
    </row>
    <row r="37" spans="1:22" s="20" customFormat="1" ht="13.5" x14ac:dyDescent="0.25">
      <c r="A37" s="16">
        <v>2009</v>
      </c>
      <c r="B37" s="17">
        <v>488.59409044931618</v>
      </c>
      <c r="C37" s="17">
        <v>310.1688738969487</v>
      </c>
      <c r="D37" s="17">
        <v>287.86870606331377</v>
      </c>
      <c r="E37" s="17">
        <v>246.40519531662289</v>
      </c>
      <c r="F37" s="17">
        <v>280.82943526570267</v>
      </c>
      <c r="G37" s="17">
        <v>231.61165452493847</v>
      </c>
      <c r="H37" s="17">
        <v>106.43555299166667</v>
      </c>
      <c r="I37" s="21">
        <f t="shared" ref="I37:O37" si="5">(+B37-B36)/B36</f>
        <v>-2.0047803114705685E-2</v>
      </c>
      <c r="J37" s="21">
        <f t="shared" si="5"/>
        <v>-5.0820684459687307E-2</v>
      </c>
      <c r="K37" s="21">
        <f t="shared" si="5"/>
        <v>-3.9744916780444561E-2</v>
      </c>
      <c r="L37" s="21">
        <f t="shared" si="5"/>
        <v>-3.2274360892988095E-2</v>
      </c>
      <c r="M37" s="21">
        <f t="shared" si="5"/>
        <v>-1.9631822560168492E-2</v>
      </c>
      <c r="N37" s="21">
        <f t="shared" si="5"/>
        <v>-3.7122604025437662E-2</v>
      </c>
      <c r="O37" s="21">
        <f t="shared" si="5"/>
        <v>-0.11730460532924392</v>
      </c>
      <c r="P37" s="19"/>
      <c r="Q37" s="22"/>
      <c r="R37" s="19"/>
      <c r="S37" s="19"/>
      <c r="T37" s="19"/>
      <c r="U37" s="19"/>
      <c r="V37" s="19"/>
    </row>
    <row r="38" spans="1:22" s="20" customFormat="1" ht="13.5" x14ac:dyDescent="0.25">
      <c r="A38" s="16">
        <v>2010</v>
      </c>
      <c r="B38" s="17">
        <v>507.84457061692001</v>
      </c>
      <c r="C38" s="17">
        <v>316.66227998111015</v>
      </c>
      <c r="D38" s="17">
        <v>289.77295496451148</v>
      </c>
      <c r="E38" s="17">
        <v>247.17429188325494</v>
      </c>
      <c r="F38" s="17">
        <v>285.70711779582587</v>
      </c>
      <c r="G38" s="17">
        <v>235.49531233757349</v>
      </c>
      <c r="H38" s="17">
        <v>115.09872892166668</v>
      </c>
      <c r="I38" s="21">
        <f t="shared" ref="I38:O40" si="6">(+B38-B37)/B37</f>
        <v>3.9399740078519749E-2</v>
      </c>
      <c r="J38" s="21">
        <f t="shared" si="6"/>
        <v>2.0935066767269611E-2</v>
      </c>
      <c r="K38" s="21">
        <f t="shared" si="6"/>
        <v>6.6149910048885208E-3</v>
      </c>
      <c r="L38" s="21">
        <f t="shared" si="6"/>
        <v>3.1212676568924567E-3</v>
      </c>
      <c r="M38" s="21">
        <f t="shared" si="6"/>
        <v>1.7368843566943924E-2</v>
      </c>
      <c r="N38" s="21">
        <f t="shared" si="6"/>
        <v>1.6767972322467281E-2</v>
      </c>
      <c r="O38" s="21">
        <f t="shared" si="6"/>
        <v>8.139362916335191E-2</v>
      </c>
      <c r="P38" s="19"/>
      <c r="Q38" s="22"/>
      <c r="R38" s="19"/>
      <c r="S38" s="19"/>
      <c r="T38" s="19"/>
      <c r="U38" s="19"/>
      <c r="V38" s="19"/>
    </row>
    <row r="39" spans="1:22" s="20" customFormat="1" ht="13.5" x14ac:dyDescent="0.25">
      <c r="A39" s="16">
        <v>2011</v>
      </c>
      <c r="B39" s="17">
        <v>541.29135755226184</v>
      </c>
      <c r="C39" s="17">
        <v>334.0328268539543</v>
      </c>
      <c r="D39" s="17">
        <v>305.95788246899218</v>
      </c>
      <c r="E39" s="17">
        <v>257.52934796432936</v>
      </c>
      <c r="F39" s="17">
        <v>294.67645580672331</v>
      </c>
      <c r="G39" s="17">
        <v>245.91809384031555</v>
      </c>
      <c r="H39" s="17">
        <v>120.45872749666665</v>
      </c>
      <c r="I39" s="21">
        <f t="shared" si="6"/>
        <v>6.5860282595344682E-2</v>
      </c>
      <c r="J39" s="21">
        <f t="shared" si="6"/>
        <v>5.4855118436841814E-2</v>
      </c>
      <c r="K39" s="21">
        <f t="shared" si="6"/>
        <v>5.5853823578749323E-2</v>
      </c>
      <c r="L39" s="21">
        <f t="shared" si="6"/>
        <v>4.1893742274642827E-2</v>
      </c>
      <c r="M39" s="21">
        <f t="shared" si="6"/>
        <v>3.1393470628572791E-2</v>
      </c>
      <c r="N39" s="21">
        <f t="shared" si="6"/>
        <v>4.4258976534536691E-2</v>
      </c>
      <c r="O39" s="21">
        <f t="shared" si="6"/>
        <v>4.656870345325758E-2</v>
      </c>
      <c r="P39" s="19"/>
      <c r="Q39" s="22"/>
      <c r="R39" s="19"/>
      <c r="S39" s="19"/>
      <c r="T39" s="19"/>
      <c r="U39" s="19"/>
      <c r="V39" s="19"/>
    </row>
    <row r="40" spans="1:22" s="20" customFormat="1" ht="13.5" x14ac:dyDescent="0.25">
      <c r="A40" s="16">
        <v>2012</v>
      </c>
      <c r="B40" s="17">
        <v>583.20996217603704</v>
      </c>
      <c r="C40" s="17">
        <v>355.05866278739541</v>
      </c>
      <c r="D40" s="17">
        <v>323.14434235622701</v>
      </c>
      <c r="E40" s="17">
        <v>273.21289969713672</v>
      </c>
      <c r="F40" s="17">
        <v>307.28447554928869</v>
      </c>
      <c r="G40" s="17">
        <v>260.83553211702008</v>
      </c>
      <c r="H40" s="17">
        <v>122.65814918499997</v>
      </c>
      <c r="I40" s="21">
        <f t="shared" si="6"/>
        <v>7.7441850934647408E-2</v>
      </c>
      <c r="J40" s="21">
        <f t="shared" si="6"/>
        <v>6.294541806405754E-2</v>
      </c>
      <c r="K40" s="21">
        <f t="shared" si="6"/>
        <v>5.6172633136773731E-2</v>
      </c>
      <c r="L40" s="21">
        <f t="shared" si="6"/>
        <v>6.0900056078189983E-2</v>
      </c>
      <c r="M40" s="21">
        <f t="shared" si="6"/>
        <v>4.2785975920773621E-2</v>
      </c>
      <c r="N40" s="21">
        <f t="shared" si="6"/>
        <v>6.066018991831898E-2</v>
      </c>
      <c r="O40" s="21">
        <f t="shared" si="6"/>
        <v>1.8258715943966611E-2</v>
      </c>
      <c r="P40" s="19"/>
      <c r="Q40" s="22"/>
      <c r="R40" s="19"/>
      <c r="S40" s="19"/>
      <c r="T40" s="19"/>
      <c r="U40" s="19"/>
      <c r="V40" s="19"/>
    </row>
    <row r="41" spans="1:22" s="20" customFormat="1" ht="13.5" x14ac:dyDescent="0.25">
      <c r="A41" s="16">
        <v>2013</v>
      </c>
      <c r="B41" s="17">
        <v>631.42065062581344</v>
      </c>
      <c r="C41" s="17">
        <v>378.7374770494402</v>
      </c>
      <c r="D41" s="17">
        <v>339.89918681032771</v>
      </c>
      <c r="E41" s="17">
        <v>288.75414325566146</v>
      </c>
      <c r="F41" s="17">
        <v>322.58289295769919</v>
      </c>
      <c r="G41" s="17">
        <v>275.76375366582232</v>
      </c>
      <c r="H41" s="17">
        <v>125.82690150333336</v>
      </c>
      <c r="I41" s="21">
        <f t="shared" ref="I41:M43" si="7">(+B41-B40)/B40</f>
        <v>8.2664377456612106E-2</v>
      </c>
      <c r="J41" s="21">
        <f t="shared" si="7"/>
        <v>6.6689864925851328E-2</v>
      </c>
      <c r="K41" s="21">
        <f t="shared" si="7"/>
        <v>5.1849412964905105E-2</v>
      </c>
      <c r="L41" s="21">
        <f t="shared" si="7"/>
        <v>5.6883271528367051E-2</v>
      </c>
      <c r="M41" s="21">
        <f t="shared" si="7"/>
        <v>4.978584544846823E-2</v>
      </c>
      <c r="N41" s="21">
        <f t="shared" ref="N41:O43" si="8">(+G41-G40)/G40</f>
        <v>5.7232315810811049E-2</v>
      </c>
      <c r="O41" s="21">
        <f t="shared" si="8"/>
        <v>2.5834013796784898E-2</v>
      </c>
      <c r="P41" s="19"/>
      <c r="Q41" s="22"/>
      <c r="R41" s="19"/>
      <c r="S41" s="19"/>
      <c r="T41" s="19"/>
      <c r="U41" s="19"/>
      <c r="V41" s="19"/>
    </row>
    <row r="42" spans="1:22" s="20" customFormat="1" ht="13.5" x14ac:dyDescent="0.25">
      <c r="A42" s="16">
        <v>2014</v>
      </c>
      <c r="B42" s="17">
        <v>684.94714861714931</v>
      </c>
      <c r="C42" s="17">
        <v>411.4528009386467</v>
      </c>
      <c r="D42" s="17">
        <v>357.3587055039614</v>
      </c>
      <c r="E42" s="17">
        <v>304.61391389718591</v>
      </c>
      <c r="F42" s="17">
        <v>340.20844683785327</v>
      </c>
      <c r="G42" s="17">
        <v>292.22628985626392</v>
      </c>
      <c r="H42" s="17">
        <v>130.93000350416665</v>
      </c>
      <c r="I42" s="21">
        <f t="shared" si="7"/>
        <v>8.4771535327969882E-2</v>
      </c>
      <c r="J42" s="21">
        <f t="shared" si="7"/>
        <v>8.6379948834416145E-2</v>
      </c>
      <c r="K42" s="21">
        <f t="shared" si="7"/>
        <v>5.136675629464376E-2</v>
      </c>
      <c r="L42" s="21">
        <f t="shared" si="7"/>
        <v>5.4924824498474079E-2</v>
      </c>
      <c r="M42" s="21">
        <f t="shared" si="7"/>
        <v>5.4638836295839634E-2</v>
      </c>
      <c r="N42" s="21">
        <f t="shared" si="8"/>
        <v>5.9697969626535202E-2</v>
      </c>
      <c r="O42" s="21">
        <f t="shared" si="8"/>
        <v>4.0556525988189415E-2</v>
      </c>
      <c r="P42" s="19"/>
      <c r="Q42" s="22"/>
      <c r="R42" s="19"/>
      <c r="S42" s="19"/>
      <c r="T42" s="19"/>
      <c r="U42" s="19"/>
      <c r="V42" s="19"/>
    </row>
    <row r="43" spans="1:22" s="20" customFormat="1" ht="13.5" x14ac:dyDescent="0.25">
      <c r="A43" s="16">
        <v>2015</v>
      </c>
      <c r="B43" s="17">
        <v>744.92852542481626</v>
      </c>
      <c r="C43" s="17">
        <v>450.39689878213835</v>
      </c>
      <c r="D43" s="17">
        <v>372.94606549472002</v>
      </c>
      <c r="E43" s="17">
        <v>314.22656159549211</v>
      </c>
      <c r="F43" s="17">
        <v>358.76930414861698</v>
      </c>
      <c r="G43" s="17">
        <v>306.8556173584393</v>
      </c>
      <c r="H43" s="17">
        <v>125.22907539666666</v>
      </c>
      <c r="I43" s="21">
        <f t="shared" si="7"/>
        <v>8.7570810286259751E-2</v>
      </c>
      <c r="J43" s="21">
        <f t="shared" si="7"/>
        <v>9.4650219307411521E-2</v>
      </c>
      <c r="K43" s="21">
        <f t="shared" si="7"/>
        <v>4.3618246178658782E-2</v>
      </c>
      <c r="L43" s="21">
        <f t="shared" si="7"/>
        <v>3.1556824096849005E-2</v>
      </c>
      <c r="M43" s="21">
        <f t="shared" si="7"/>
        <v>5.4557308859559263E-2</v>
      </c>
      <c r="N43" s="21">
        <f t="shared" si="8"/>
        <v>5.0061640618888362E-2</v>
      </c>
      <c r="O43" s="21">
        <f t="shared" si="8"/>
        <v>-4.3541800618057472E-2</v>
      </c>
      <c r="P43" s="19"/>
      <c r="Q43" s="22"/>
      <c r="R43" s="19"/>
      <c r="S43" s="19"/>
      <c r="T43" s="19"/>
      <c r="U43" s="19"/>
      <c r="V43" s="19"/>
    </row>
    <row r="44" spans="1:22" s="20" customFormat="1" ht="13.5" x14ac:dyDescent="0.25">
      <c r="A44" s="16">
        <v>2016</v>
      </c>
      <c r="B44" s="17">
        <v>798.81072665765987</v>
      </c>
      <c r="C44" s="17">
        <v>486.08937399370143</v>
      </c>
      <c r="D44" s="17">
        <v>385.07898975036784</v>
      </c>
      <c r="E44" s="17">
        <v>315.37115862250738</v>
      </c>
      <c r="F44" s="17">
        <v>375.14474735280879</v>
      </c>
      <c r="G44" s="17">
        <v>315.02798825679133</v>
      </c>
      <c r="H44" s="17">
        <v>122.39403845416666</v>
      </c>
      <c r="I44" s="21">
        <f t="shared" ref="I44:N44" si="9">(+B44-B43)/B43</f>
        <v>7.2332041791681678E-2</v>
      </c>
      <c r="J44" s="21">
        <f t="shared" si="9"/>
        <v>7.924671619203999E-2</v>
      </c>
      <c r="K44" s="21">
        <f t="shared" si="9"/>
        <v>3.2532651174515724E-2</v>
      </c>
      <c r="L44" s="21">
        <f t="shared" si="9"/>
        <v>3.642585213686423E-3</v>
      </c>
      <c r="M44" s="21">
        <f t="shared" si="9"/>
        <v>4.5643378669342427E-2</v>
      </c>
      <c r="N44" s="21">
        <f t="shared" si="9"/>
        <v>2.6632626017094704E-2</v>
      </c>
      <c r="O44" s="21">
        <f t="shared" ref="O44:O50" si="10">(+H44-H43)/H43</f>
        <v>-2.2638807589371212E-2</v>
      </c>
      <c r="P44" s="19"/>
      <c r="Q44" s="22"/>
      <c r="R44" s="19"/>
      <c r="S44" s="19"/>
      <c r="T44" s="19"/>
      <c r="U44" s="19"/>
      <c r="V44" s="19"/>
    </row>
    <row r="45" spans="1:22" s="20" customFormat="1" ht="13.5" x14ac:dyDescent="0.25">
      <c r="A45" s="16">
        <v>2017</v>
      </c>
      <c r="B45" s="17">
        <v>852.10716918938726</v>
      </c>
      <c r="C45" s="17">
        <v>515.39643588901083</v>
      </c>
      <c r="D45" s="17">
        <v>403.73934939929495</v>
      </c>
      <c r="E45" s="17">
        <v>321.0435998699532</v>
      </c>
      <c r="F45" s="17">
        <v>388.58656251345246</v>
      </c>
      <c r="G45" s="17">
        <v>327.41525688033488</v>
      </c>
      <c r="H45" s="17">
        <v>125.86473146833335</v>
      </c>
      <c r="I45" s="21">
        <f t="shared" ref="I45:N50" si="11">(+B45-B44)/B44</f>
        <v>6.6719738172179355E-2</v>
      </c>
      <c r="J45" s="21">
        <f t="shared" si="11"/>
        <v>6.029150905835097E-2</v>
      </c>
      <c r="K45" s="21">
        <f t="shared" si="11"/>
        <v>4.8458524473183849E-2</v>
      </c>
      <c r="L45" s="21">
        <f t="shared" si="11"/>
        <v>1.7986556767658042E-2</v>
      </c>
      <c r="M45" s="21">
        <f t="shared" si="11"/>
        <v>3.583100991149471E-2</v>
      </c>
      <c r="N45" s="21">
        <f t="shared" si="11"/>
        <v>3.9321168547875859E-2</v>
      </c>
      <c r="O45" s="21">
        <f t="shared" si="10"/>
        <v>2.8356716209395831E-2</v>
      </c>
      <c r="P45" s="19"/>
      <c r="Q45" s="22"/>
      <c r="R45" s="19"/>
      <c r="S45" s="19"/>
      <c r="T45" s="19"/>
      <c r="U45" s="19"/>
      <c r="V45" s="19"/>
    </row>
    <row r="46" spans="1:22" s="20" customFormat="1" ht="13.5" x14ac:dyDescent="0.25">
      <c r="A46" s="16">
        <v>2018</v>
      </c>
      <c r="B46" s="17">
        <v>915.23735092094955</v>
      </c>
      <c r="C46" s="17">
        <v>543.59336571591916</v>
      </c>
      <c r="D46" s="17">
        <v>425.40651206603201</v>
      </c>
      <c r="E46" s="17">
        <v>333.01015344418323</v>
      </c>
      <c r="F46" s="17">
        <v>401.34724424795331</v>
      </c>
      <c r="G46" s="17">
        <v>344.23193359716441</v>
      </c>
      <c r="H46" s="17">
        <v>129.02487633833334</v>
      </c>
      <c r="I46" s="21">
        <f t="shared" si="11"/>
        <v>7.4087138348593248E-2</v>
      </c>
      <c r="J46" s="21">
        <f t="shared" si="11"/>
        <v>5.4709206085741077E-2</v>
      </c>
      <c r="K46" s="21">
        <f t="shared" si="11"/>
        <v>5.3666214846223491E-2</v>
      </c>
      <c r="L46" s="21">
        <f t="shared" si="11"/>
        <v>3.7273920361836799E-2</v>
      </c>
      <c r="M46" s="21">
        <f t="shared" si="11"/>
        <v>3.2838710767460179E-2</v>
      </c>
      <c r="N46" s="21">
        <f t="shared" si="11"/>
        <v>5.1361921484849325E-2</v>
      </c>
      <c r="O46" s="21">
        <f t="shared" si="10"/>
        <v>2.5107469210269327E-2</v>
      </c>
      <c r="P46" s="19"/>
      <c r="Q46" s="22"/>
      <c r="R46" s="19"/>
      <c r="S46" s="19"/>
      <c r="T46" s="19"/>
      <c r="U46" s="19"/>
      <c r="V46" s="19"/>
    </row>
    <row r="47" spans="1:22" s="20" customFormat="1" ht="13.5" x14ac:dyDescent="0.25">
      <c r="A47" s="16">
        <v>2019</v>
      </c>
      <c r="B47" s="17">
        <v>986.0140408965641</v>
      </c>
      <c r="C47" s="17">
        <v>579.28343514432356</v>
      </c>
      <c r="D47" s="17">
        <v>447.66262137062722</v>
      </c>
      <c r="E47" s="17">
        <v>345.80228168246578</v>
      </c>
      <c r="F47" s="17">
        <v>413.5908653844881</v>
      </c>
      <c r="G47" s="17">
        <v>360.50806248081955</v>
      </c>
      <c r="H47" s="17">
        <v>128.05041655333332</v>
      </c>
      <c r="I47" s="21">
        <f t="shared" si="11"/>
        <v>7.7331513955801873E-2</v>
      </c>
      <c r="J47" s="21">
        <f t="shared" si="11"/>
        <v>6.5655822310119877E-2</v>
      </c>
      <c r="K47" s="21">
        <f t="shared" si="11"/>
        <v>5.2317274591087121E-2</v>
      </c>
      <c r="L47" s="21">
        <f t="shared" si="11"/>
        <v>3.8413628251207865E-2</v>
      </c>
      <c r="M47" s="21">
        <f t="shared" si="11"/>
        <v>3.050630423407279E-2</v>
      </c>
      <c r="N47" s="21">
        <f t="shared" si="11"/>
        <v>4.7282449113806468E-2</v>
      </c>
      <c r="O47" s="21">
        <f t="shared" si="10"/>
        <v>-7.5524953997612122E-3</v>
      </c>
      <c r="P47" s="19"/>
      <c r="Q47" s="22"/>
      <c r="R47" s="19"/>
      <c r="S47" s="19"/>
      <c r="T47" s="19"/>
      <c r="U47" s="19"/>
      <c r="V47" s="19"/>
    </row>
    <row r="48" spans="1:22" s="20" customFormat="1" ht="13.5" x14ac:dyDescent="0.25">
      <c r="A48" s="16">
        <v>2020</v>
      </c>
      <c r="B48" s="17">
        <v>961.33374171859452</v>
      </c>
      <c r="C48" s="17">
        <v>558.46702304053269</v>
      </c>
      <c r="D48" s="17">
        <v>427.20684248402426</v>
      </c>
      <c r="E48" s="17">
        <v>323.52091301969216</v>
      </c>
      <c r="F48" s="17">
        <v>389.38213924507295</v>
      </c>
      <c r="G48" s="17">
        <v>337.40381855412323</v>
      </c>
      <c r="H48" s="17">
        <v>112.97508656583335</v>
      </c>
      <c r="I48" s="21">
        <f t="shared" si="11"/>
        <v>-2.5030372950397582E-2</v>
      </c>
      <c r="J48" s="21">
        <f t="shared" si="11"/>
        <v>-3.5934761536215228E-2</v>
      </c>
      <c r="K48" s="21">
        <f t="shared" si="11"/>
        <v>-4.5694632319251159E-2</v>
      </c>
      <c r="L48" s="21">
        <f t="shared" si="11"/>
        <v>-6.4433839344164787E-2</v>
      </c>
      <c r="M48" s="21">
        <f t="shared" si="11"/>
        <v>-5.853302905253939E-2</v>
      </c>
      <c r="N48" s="21">
        <f t="shared" si="11"/>
        <v>-6.4088008927471768E-2</v>
      </c>
      <c r="O48" s="21">
        <f t="shared" si="10"/>
        <v>-0.11772964425477724</v>
      </c>
      <c r="P48" s="19"/>
      <c r="Q48" s="22"/>
      <c r="R48" s="19"/>
      <c r="S48" s="19"/>
      <c r="T48" s="19"/>
      <c r="U48" s="19"/>
      <c r="V48" s="19"/>
    </row>
    <row r="49" spans="1:22" s="20" customFormat="1" ht="13.5" x14ac:dyDescent="0.25">
      <c r="A49" s="16">
        <v>2021</v>
      </c>
      <c r="B49" s="17">
        <v>1085.8538075097333</v>
      </c>
      <c r="C49" s="17">
        <v>617.07780376509788</v>
      </c>
      <c r="D49" s="17">
        <v>457.4599646759325</v>
      </c>
      <c r="E49" s="17">
        <v>336.11193262550853</v>
      </c>
      <c r="F49" s="17">
        <v>411.80162366310338</v>
      </c>
      <c r="G49" s="17">
        <v>364.75118340315845</v>
      </c>
      <c r="H49" s="17">
        <v>128.37144168666669</v>
      </c>
      <c r="I49" s="21">
        <f t="shared" si="11"/>
        <v>0.12952844614455319</v>
      </c>
      <c r="J49" s="21">
        <f t="shared" si="11"/>
        <v>0.10494940310971827</v>
      </c>
      <c r="K49" s="21">
        <f t="shared" si="11"/>
        <v>7.0816099330243229E-2</v>
      </c>
      <c r="L49" s="21">
        <f t="shared" si="11"/>
        <v>3.8918719313363145E-2</v>
      </c>
      <c r="M49" s="21">
        <f t="shared" si="11"/>
        <v>5.7577074442851761E-2</v>
      </c>
      <c r="N49" s="21">
        <f t="shared" si="11"/>
        <v>8.1052327641776237E-2</v>
      </c>
      <c r="O49" s="21">
        <f t="shared" si="10"/>
        <v>0.13628097653071061</v>
      </c>
      <c r="P49" s="19"/>
      <c r="Q49" s="19"/>
      <c r="R49" s="19"/>
      <c r="S49" s="19"/>
      <c r="T49" s="19"/>
      <c r="U49" s="19"/>
      <c r="V49" s="19"/>
    </row>
    <row r="50" spans="1:22" s="20" customFormat="1" ht="13.5" x14ac:dyDescent="0.25">
      <c r="A50" s="16">
        <v>2022</v>
      </c>
      <c r="B50" s="17">
        <v>1240.2258636305739</v>
      </c>
      <c r="C50" s="17">
        <v>697.67547644535625</v>
      </c>
      <c r="D50" s="17">
        <v>500.87911330223147</v>
      </c>
      <c r="E50" s="17">
        <v>365.05056034467043</v>
      </c>
      <c r="F50" s="17">
        <v>446.16005799575146</v>
      </c>
      <c r="G50" s="17">
        <v>408.23960680717636</v>
      </c>
      <c r="H50" s="17">
        <v>134.72928477999997</v>
      </c>
      <c r="I50" s="21">
        <f t="shared" si="11"/>
        <v>0.14216651915129641</v>
      </c>
      <c r="J50" s="21">
        <f t="shared" si="11"/>
        <v>0.13061184860076311</v>
      </c>
      <c r="K50" s="21">
        <f t="shared" si="11"/>
        <v>9.4913548679735005E-2</v>
      </c>
      <c r="L50" s="21">
        <f t="shared" si="11"/>
        <v>8.609818608078082E-2</v>
      </c>
      <c r="M50" s="21">
        <f t="shared" si="11"/>
        <v>8.3434431430889286E-2</v>
      </c>
      <c r="N50" s="21">
        <f t="shared" si="11"/>
        <v>0.11922764169883522</v>
      </c>
      <c r="O50" s="21">
        <f t="shared" si="10"/>
        <v>4.9526927561129391E-2</v>
      </c>
      <c r="P50" s="19"/>
      <c r="Q50" s="19"/>
      <c r="R50" s="19"/>
      <c r="S50" s="19"/>
      <c r="T50" s="19"/>
      <c r="U50" s="19"/>
      <c r="V50" s="19"/>
    </row>
    <row r="51" spans="1:22" s="20" customFormat="1" ht="13.5" x14ac:dyDescent="0.25">
      <c r="A51" s="16">
        <v>2023</v>
      </c>
      <c r="B51" s="17">
        <v>1330.7379556561866</v>
      </c>
      <c r="C51" s="17">
        <v>744.22297813818352</v>
      </c>
      <c r="D51" s="17">
        <v>528.96188649732153</v>
      </c>
      <c r="E51" s="17">
        <v>385.66480583782777</v>
      </c>
      <c r="F51" s="17">
        <v>467.68907455968991</v>
      </c>
      <c r="G51" s="17">
        <v>433.64246580688706</v>
      </c>
      <c r="H51" s="17">
        <v>128.67121970583335</v>
      </c>
      <c r="I51" s="21">
        <f>(+B51-B50)/B50</f>
        <v>7.2980329373757938E-2</v>
      </c>
      <c r="J51" s="21">
        <f t="shared" ref="J51" si="12">(+C51-C50)/C50</f>
        <v>6.6717984599352603E-2</v>
      </c>
      <c r="K51" s="21">
        <f t="shared" ref="K51" si="13">(+D51-D50)/D50</f>
        <v>5.6066967955489197E-2</v>
      </c>
      <c r="L51" s="21">
        <f t="shared" ref="L51" si="14">(+E51-E50)/E50</f>
        <v>5.646956266467295E-2</v>
      </c>
      <c r="M51" s="21">
        <f t="shared" ref="M51" si="15">(+F51-F50)/F50</f>
        <v>4.8254020453223682E-2</v>
      </c>
      <c r="N51" s="21">
        <f t="shared" ref="N51" si="16">(+G51-G50)/G50</f>
        <v>6.222536612355014E-2</v>
      </c>
      <c r="O51" s="21">
        <f t="shared" ref="O51" si="17">(+H51-H50)/H50</f>
        <v>-4.4964723772258283E-2</v>
      </c>
      <c r="P51" s="19"/>
      <c r="Q51" s="19"/>
      <c r="R51" s="19"/>
      <c r="S51" s="19"/>
      <c r="T51" s="19"/>
      <c r="U51" s="19"/>
      <c r="V51" s="19"/>
    </row>
    <row r="52" spans="1:22" s="20" customFormat="1" ht="15" x14ac:dyDescent="0.25">
      <c r="A52" s="19"/>
      <c r="B52" s="23"/>
      <c r="C52" s="23"/>
      <c r="D52" s="23"/>
      <c r="E52" s="23"/>
      <c r="F52" s="23"/>
      <c r="G52" s="24"/>
      <c r="H52" s="25"/>
      <c r="I52" s="26"/>
      <c r="J52" s="19"/>
      <c r="K52" s="19"/>
      <c r="L52" s="19"/>
      <c r="M52" s="21"/>
      <c r="N52" s="21"/>
      <c r="O52" s="21"/>
      <c r="P52" s="19"/>
      <c r="Q52" s="19"/>
      <c r="R52" s="19"/>
      <c r="S52" s="19"/>
      <c r="T52" s="19"/>
      <c r="U52" s="19"/>
      <c r="V52" s="19"/>
    </row>
    <row r="53" spans="1:22" s="20" customFormat="1" ht="13.5" x14ac:dyDescent="0.25">
      <c r="A53" s="19" t="s">
        <v>352</v>
      </c>
      <c r="B53" s="25">
        <f t="shared" ref="B53:H53" si="18">AVERAGE(B393:B397)</f>
        <v>1310.7546815068026</v>
      </c>
      <c r="C53" s="25">
        <f t="shared" si="18"/>
        <v>734.46384856122097</v>
      </c>
      <c r="D53" s="25">
        <f t="shared" si="18"/>
        <v>523.21436067340892</v>
      </c>
      <c r="E53" s="25">
        <f t="shared" si="18"/>
        <v>382.21653491716813</v>
      </c>
      <c r="F53" s="25">
        <f t="shared" si="18"/>
        <v>462.97043262116415</v>
      </c>
      <c r="G53" s="25">
        <f t="shared" si="18"/>
        <v>427.39584546378421</v>
      </c>
      <c r="H53" s="25">
        <f t="shared" si="18"/>
        <v>129.64027452599998</v>
      </c>
      <c r="I53" s="25"/>
      <c r="J53" s="27"/>
      <c r="K53" s="27"/>
      <c r="L53" s="27"/>
      <c r="M53" s="21"/>
      <c r="N53" s="21"/>
      <c r="O53" s="21"/>
      <c r="P53" s="19"/>
      <c r="Q53" s="19"/>
      <c r="R53" s="19"/>
      <c r="S53" s="19"/>
      <c r="T53" s="19"/>
      <c r="U53" s="19"/>
      <c r="V53" s="19"/>
    </row>
    <row r="54" spans="1:22" s="20" customFormat="1" ht="13.5" x14ac:dyDescent="0.25">
      <c r="A54" s="19" t="s">
        <v>372</v>
      </c>
      <c r="B54" s="25">
        <f t="shared" ref="B54:H54" si="19">AVERAGE(B405:B409)</f>
        <v>1379.2374337901667</v>
      </c>
      <c r="C54" s="25">
        <f t="shared" si="19"/>
        <v>766.52951742157427</v>
      </c>
      <c r="D54" s="25">
        <f t="shared" si="19"/>
        <v>543.06248088458153</v>
      </c>
      <c r="E54" s="25">
        <f t="shared" si="19"/>
        <v>394.36694560325395</v>
      </c>
      <c r="F54" s="25">
        <f t="shared" si="19"/>
        <v>476.18457530070572</v>
      </c>
      <c r="G54" s="25">
        <f t="shared" si="19"/>
        <v>447.96730396490295</v>
      </c>
      <c r="H54" s="25">
        <f t="shared" si="19"/>
        <v>128.44768549200001</v>
      </c>
      <c r="I54" s="21">
        <f t="shared" ref="I54:O54" si="20">(+B54-B53)/B53</f>
        <v>5.2246811130697984E-2</v>
      </c>
      <c r="J54" s="21">
        <f t="shared" si="20"/>
        <v>4.3658607463346752E-2</v>
      </c>
      <c r="K54" s="21">
        <f t="shared" si="20"/>
        <v>3.7934968347632637E-2</v>
      </c>
      <c r="L54" s="21">
        <f t="shared" si="20"/>
        <v>3.1789338178995818E-2</v>
      </c>
      <c r="M54" s="21">
        <f t="shared" si="20"/>
        <v>2.8542087676588914E-2</v>
      </c>
      <c r="N54" s="21">
        <f t="shared" si="20"/>
        <v>4.8132097491017573E-2</v>
      </c>
      <c r="O54" s="21">
        <f t="shared" si="20"/>
        <v>-9.1992171287850841E-3</v>
      </c>
      <c r="P54" s="19"/>
      <c r="Q54" s="19"/>
      <c r="R54" s="19"/>
      <c r="S54" s="19"/>
      <c r="T54" s="19"/>
      <c r="U54" s="19"/>
      <c r="V54" s="19"/>
    </row>
    <row r="55" spans="1:22" s="20" customFormat="1" ht="13.5" x14ac:dyDescent="0.25">
      <c r="A55" s="19"/>
      <c r="B55" s="25"/>
      <c r="C55" s="25"/>
      <c r="D55" s="25"/>
      <c r="E55" s="25"/>
      <c r="F55" s="25"/>
      <c r="G55" s="24"/>
      <c r="H55" s="25"/>
      <c r="I55" s="26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s="20" customFormat="1" ht="13.5" x14ac:dyDescent="0.25">
      <c r="A56" s="19" t="s">
        <v>128</v>
      </c>
      <c r="B56" s="28"/>
      <c r="C56" s="25"/>
      <c r="D56" s="25"/>
      <c r="E56" s="25"/>
      <c r="F56" s="25"/>
      <c r="G56" s="24"/>
      <c r="H56" s="25"/>
      <c r="I56" s="2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s="20" customFormat="1" ht="13.5" x14ac:dyDescent="0.25">
      <c r="A57" s="19" t="s">
        <v>5</v>
      </c>
      <c r="B57" s="17">
        <v>246.72691383884646</v>
      </c>
      <c r="C57" s="17">
        <v>179.56619004681093</v>
      </c>
      <c r="D57" s="17">
        <v>176.18267045282673</v>
      </c>
      <c r="E57" s="17">
        <v>149.42089953196631</v>
      </c>
      <c r="F57" s="17">
        <v>179.11926955378868</v>
      </c>
      <c r="G57" s="17">
        <v>139.81265009934555</v>
      </c>
      <c r="H57" s="17">
        <v>111.98647506</v>
      </c>
      <c r="I57" s="18"/>
      <c r="J57" s="27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s="20" customFormat="1" ht="13.5" x14ac:dyDescent="0.25">
      <c r="A58" s="19" t="s">
        <v>6</v>
      </c>
      <c r="B58" s="17">
        <v>248.40368529988854</v>
      </c>
      <c r="C58" s="17">
        <v>180.7646304014998</v>
      </c>
      <c r="D58" s="17">
        <v>177.37420435229524</v>
      </c>
      <c r="E58" s="17">
        <v>150.06536626332456</v>
      </c>
      <c r="F58" s="17">
        <v>179.84953684895936</v>
      </c>
      <c r="G58" s="17">
        <v>140.30190369838607</v>
      </c>
      <c r="H58" s="17">
        <v>112.79797126</v>
      </c>
      <c r="I58" s="30">
        <f>(+B58-B57)/B57</f>
        <v>6.7960622331509771E-3</v>
      </c>
      <c r="J58" s="30">
        <f t="shared" ref="J58:N58" si="21">(+C58-C57)/C57</f>
        <v>6.6740868889430122E-3</v>
      </c>
      <c r="K58" s="30">
        <f t="shared" si="21"/>
        <v>6.7630595926717191E-3</v>
      </c>
      <c r="L58" s="30">
        <f t="shared" si="21"/>
        <v>4.3130963163581825E-3</v>
      </c>
      <c r="M58" s="30">
        <f t="shared" si="21"/>
        <v>4.0769890196061843E-3</v>
      </c>
      <c r="N58" s="30">
        <f t="shared" si="21"/>
        <v>3.4993514441853334E-3</v>
      </c>
      <c r="O58" s="30">
        <f t="shared" ref="O58:O121" si="22">(+H58-H57)/H57</f>
        <v>7.2463768465362522E-3</v>
      </c>
      <c r="P58" s="19"/>
      <c r="Q58" s="19"/>
      <c r="R58" s="19"/>
      <c r="S58" s="19"/>
      <c r="T58" s="19"/>
      <c r="U58" s="19"/>
      <c r="V58" s="19"/>
    </row>
    <row r="59" spans="1:22" s="20" customFormat="1" ht="13.5" x14ac:dyDescent="0.25">
      <c r="A59" s="19" t="s">
        <v>7</v>
      </c>
      <c r="B59" s="17">
        <v>249.78058134025872</v>
      </c>
      <c r="C59" s="17">
        <v>181.47222875603745</v>
      </c>
      <c r="D59" s="17">
        <v>178.34967850799723</v>
      </c>
      <c r="E59" s="17">
        <v>150.60356384565895</v>
      </c>
      <c r="F59" s="17">
        <v>180.48447052872808</v>
      </c>
      <c r="G59" s="17">
        <v>140.69033885879969</v>
      </c>
      <c r="H59" s="17">
        <v>111.78360101</v>
      </c>
      <c r="I59" s="30">
        <f t="shared" ref="I59:I122" si="23">(+B59-B58)/B58</f>
        <v>5.5429775073904744E-3</v>
      </c>
      <c r="J59" s="30">
        <f t="shared" ref="J59:J122" si="24">(+C59-C58)/C58</f>
        <v>3.9144734949862221E-3</v>
      </c>
      <c r="K59" s="30">
        <f t="shared" ref="K59:K122" si="25">(+D59-D58)/D58</f>
        <v>5.4995266040180867E-3</v>
      </c>
      <c r="L59" s="30">
        <f t="shared" ref="L59:L122" si="26">(+E59-E58)/E58</f>
        <v>3.5864210092953624E-3</v>
      </c>
      <c r="M59" s="30">
        <f t="shared" ref="M59:M122" si="27">(+F59-F58)/F58</f>
        <v>3.5303603828679827E-3</v>
      </c>
      <c r="N59" s="30">
        <f t="shared" ref="N59:N90" si="28">(+G59-G58)/G58</f>
        <v>2.7685665709045516E-3</v>
      </c>
      <c r="O59" s="30">
        <f t="shared" si="22"/>
        <v>-8.9928057984471135E-3</v>
      </c>
      <c r="P59" s="19"/>
      <c r="Q59" s="19"/>
      <c r="R59" s="19"/>
      <c r="S59" s="19"/>
      <c r="T59" s="19"/>
      <c r="U59" s="19"/>
      <c r="V59" s="19"/>
    </row>
    <row r="60" spans="1:22" s="20" customFormat="1" ht="13.5" x14ac:dyDescent="0.25">
      <c r="A60" s="19" t="s">
        <v>8</v>
      </c>
      <c r="B60" s="17">
        <v>250.90672389928739</v>
      </c>
      <c r="C60" s="17">
        <v>181.74314473152074</v>
      </c>
      <c r="D60" s="17">
        <v>179.07650516910897</v>
      </c>
      <c r="E60" s="17">
        <v>151.06994841785993</v>
      </c>
      <c r="F60" s="17">
        <v>181.04683821960091</v>
      </c>
      <c r="G60" s="17">
        <v>141.13402108509584</v>
      </c>
      <c r="H60" s="17">
        <v>112.79797126</v>
      </c>
      <c r="I60" s="30">
        <f>(+B60-B59)/B59</f>
        <v>4.5085272561464626E-3</v>
      </c>
      <c r="J60" s="30">
        <f t="shared" si="24"/>
        <v>1.4928784274066389E-3</v>
      </c>
      <c r="K60" s="30">
        <f t="shared" si="25"/>
        <v>4.075289998793875E-3</v>
      </c>
      <c r="L60" s="30">
        <f t="shared" si="26"/>
        <v>3.0967698259713053E-3</v>
      </c>
      <c r="M60" s="30">
        <f t="shared" si="27"/>
        <v>3.1158785530155603E-3</v>
      </c>
      <c r="N60" s="30">
        <f t="shared" si="28"/>
        <v>3.1536083422290819E-3</v>
      </c>
      <c r="O60" s="30">
        <f t="shared" si="22"/>
        <v>9.0744102071756913E-3</v>
      </c>
      <c r="P60" s="19"/>
      <c r="Q60" s="19"/>
      <c r="R60" s="19"/>
      <c r="S60" s="19"/>
      <c r="T60" s="19"/>
      <c r="U60" s="19"/>
      <c r="V60" s="19"/>
    </row>
    <row r="61" spans="1:22" s="20" customFormat="1" ht="13.5" x14ac:dyDescent="0.25">
      <c r="A61" s="19" t="s">
        <v>9</v>
      </c>
      <c r="B61" s="17">
        <v>253.4733996957475</v>
      </c>
      <c r="C61" s="17">
        <v>182.29159526236521</v>
      </c>
      <c r="D61" s="17">
        <v>179.76987359193282</v>
      </c>
      <c r="E61" s="17">
        <v>151.62708355993033</v>
      </c>
      <c r="F61" s="17">
        <v>182.07204600926943</v>
      </c>
      <c r="G61" s="17">
        <v>141.55796983110335</v>
      </c>
      <c r="H61" s="17">
        <v>114.01521554999999</v>
      </c>
      <c r="I61" s="30">
        <f t="shared" si="23"/>
        <v>1.0229601489238556E-2</v>
      </c>
      <c r="J61" s="30">
        <f t="shared" si="24"/>
        <v>3.0177233460698537E-3</v>
      </c>
      <c r="K61" s="30">
        <f t="shared" si="25"/>
        <v>3.8719117405662841E-3</v>
      </c>
      <c r="L61" s="30">
        <f t="shared" si="26"/>
        <v>3.6879283266143437E-3</v>
      </c>
      <c r="M61" s="30">
        <f t="shared" si="27"/>
        <v>5.6626660799510183E-3</v>
      </c>
      <c r="N61" s="30">
        <f t="shared" si="28"/>
        <v>3.0038735008612412E-3</v>
      </c>
      <c r="O61" s="30">
        <f t="shared" si="22"/>
        <v>1.0791366869482441E-2</v>
      </c>
      <c r="P61" s="19"/>
      <c r="Q61" s="19"/>
      <c r="R61" s="19"/>
      <c r="S61" s="19"/>
      <c r="T61" s="19"/>
      <c r="U61" s="19"/>
      <c r="V61" s="19"/>
    </row>
    <row r="62" spans="1:22" s="20" customFormat="1" ht="13.5" x14ac:dyDescent="0.25">
      <c r="A62" s="19" t="s">
        <v>10</v>
      </c>
      <c r="B62" s="17">
        <v>255.22260696977614</v>
      </c>
      <c r="C62" s="17">
        <v>182.68976988520822</v>
      </c>
      <c r="D62" s="17">
        <v>180.31403078213381</v>
      </c>
      <c r="E62" s="17">
        <v>152.33172831684365</v>
      </c>
      <c r="F62" s="17">
        <v>182.72092077332343</v>
      </c>
      <c r="G62" s="17">
        <v>141.96329266625142</v>
      </c>
      <c r="H62" s="17">
        <v>114.01521554999999</v>
      </c>
      <c r="I62" s="30">
        <f t="shared" si="23"/>
        <v>6.9009500646942277E-3</v>
      </c>
      <c r="J62" s="30">
        <f t="shared" si="24"/>
        <v>2.1842730723264456E-3</v>
      </c>
      <c r="K62" s="30">
        <f t="shared" si="25"/>
        <v>3.0269654159973233E-3</v>
      </c>
      <c r="L62" s="30">
        <f t="shared" si="26"/>
        <v>4.6472222532382571E-3</v>
      </c>
      <c r="M62" s="30">
        <f t="shared" si="27"/>
        <v>3.5638351865445897E-3</v>
      </c>
      <c r="N62" s="30">
        <f t="shared" si="28"/>
        <v>2.8632992944987233E-3</v>
      </c>
      <c r="O62" s="30">
        <f t="shared" si="22"/>
        <v>0</v>
      </c>
      <c r="P62" s="19"/>
      <c r="Q62" s="19"/>
      <c r="R62" s="19"/>
      <c r="S62" s="19"/>
      <c r="T62" s="19"/>
      <c r="U62" s="19"/>
      <c r="V62" s="19"/>
    </row>
    <row r="63" spans="1:22" s="20" customFormat="1" ht="13.5" x14ac:dyDescent="0.25">
      <c r="A63" s="19" t="s">
        <v>11</v>
      </c>
      <c r="B63" s="17">
        <v>254.73952259774947</v>
      </c>
      <c r="C63" s="17">
        <v>183.33587424491799</v>
      </c>
      <c r="D63" s="17">
        <v>180.87500912473675</v>
      </c>
      <c r="E63" s="17">
        <v>153.02593038841286</v>
      </c>
      <c r="F63" s="17">
        <v>183.57509105283015</v>
      </c>
      <c r="G63" s="17">
        <v>142.43560672595572</v>
      </c>
      <c r="H63" s="17">
        <v>114.6238377</v>
      </c>
      <c r="I63" s="30">
        <f t="shared" si="23"/>
        <v>-1.8927961663046358E-3</v>
      </c>
      <c r="J63" s="30">
        <f t="shared" si="24"/>
        <v>3.5366203598359231E-3</v>
      </c>
      <c r="K63" s="30">
        <f t="shared" si="25"/>
        <v>3.111118642124662E-3</v>
      </c>
      <c r="L63" s="30">
        <f t="shared" si="26"/>
        <v>4.5571732116456839E-3</v>
      </c>
      <c r="M63" s="30">
        <f t="shared" si="27"/>
        <v>4.6747262212320445E-3</v>
      </c>
      <c r="N63" s="30">
        <f t="shared" si="28"/>
        <v>3.3270153913285837E-3</v>
      </c>
      <c r="O63" s="30">
        <f t="shared" si="22"/>
        <v>5.3380783175654154E-3</v>
      </c>
      <c r="P63" s="19"/>
      <c r="Q63" s="19"/>
      <c r="R63" s="19"/>
      <c r="S63" s="19"/>
      <c r="T63" s="19"/>
      <c r="U63" s="19"/>
      <c r="V63" s="19"/>
    </row>
    <row r="64" spans="1:22" s="20" customFormat="1" ht="13.5" x14ac:dyDescent="0.25">
      <c r="A64" s="19" t="s">
        <v>12</v>
      </c>
      <c r="B64" s="17">
        <v>256.28247055607721</v>
      </c>
      <c r="C64" s="17">
        <v>184.27091073419911</v>
      </c>
      <c r="D64" s="17">
        <v>181.50408194967386</v>
      </c>
      <c r="E64" s="17">
        <v>153.66525692437847</v>
      </c>
      <c r="F64" s="17">
        <v>184.1521617963904</v>
      </c>
      <c r="G64" s="17">
        <v>142.91661997184681</v>
      </c>
      <c r="H64" s="17">
        <v>115.02958580000001</v>
      </c>
      <c r="I64" s="30">
        <f t="shared" si="23"/>
        <v>6.0569633741685263E-3</v>
      </c>
      <c r="J64" s="30">
        <f t="shared" si="24"/>
        <v>5.1001283471231824E-3</v>
      </c>
      <c r="K64" s="30">
        <f t="shared" si="25"/>
        <v>3.4779421877086632E-3</v>
      </c>
      <c r="L64" s="30">
        <f t="shared" si="26"/>
        <v>4.1778967417016163E-3</v>
      </c>
      <c r="M64" s="30">
        <f t="shared" si="27"/>
        <v>3.1435133179053346E-3</v>
      </c>
      <c r="N64" s="30">
        <f t="shared" si="28"/>
        <v>3.3770575837582151E-3</v>
      </c>
      <c r="O64" s="30">
        <f t="shared" si="22"/>
        <v>3.5398230258347992E-3</v>
      </c>
      <c r="P64" s="19"/>
      <c r="Q64" s="19"/>
      <c r="R64" s="19"/>
      <c r="S64" s="19"/>
      <c r="T64" s="19"/>
      <c r="U64" s="19"/>
      <c r="V64" s="19"/>
    </row>
    <row r="65" spans="1:22" s="20" customFormat="1" ht="13.5" x14ac:dyDescent="0.25">
      <c r="A65" s="19" t="s">
        <v>13</v>
      </c>
      <c r="B65" s="17">
        <v>258.81135733426527</v>
      </c>
      <c r="C65" s="17">
        <v>185.15152300436861</v>
      </c>
      <c r="D65" s="17">
        <v>182.37030716498884</v>
      </c>
      <c r="E65" s="17">
        <v>154.17728878825724</v>
      </c>
      <c r="F65" s="17">
        <v>184.75082649905443</v>
      </c>
      <c r="G65" s="17">
        <v>143.4128772935203</v>
      </c>
      <c r="H65" s="17">
        <v>115.02958580000001</v>
      </c>
      <c r="I65" s="30">
        <f t="shared" si="23"/>
        <v>9.8675760878257426E-3</v>
      </c>
      <c r="J65" s="30">
        <f t="shared" si="24"/>
        <v>4.7789000806521403E-3</v>
      </c>
      <c r="K65" s="30">
        <f t="shared" si="25"/>
        <v>4.7724833844517301E-3</v>
      </c>
      <c r="L65" s="30">
        <f t="shared" si="26"/>
        <v>3.3321251278729549E-3</v>
      </c>
      <c r="M65" s="30">
        <f t="shared" si="27"/>
        <v>3.2509241098453326E-3</v>
      </c>
      <c r="N65" s="30">
        <f t="shared" si="28"/>
        <v>3.4723555718798858E-3</v>
      </c>
      <c r="O65" s="30">
        <f t="shared" si="22"/>
        <v>0</v>
      </c>
      <c r="P65" s="19"/>
      <c r="Q65" s="19"/>
      <c r="R65" s="19"/>
      <c r="S65" s="19"/>
      <c r="T65" s="19"/>
      <c r="U65" s="19"/>
      <c r="V65" s="19"/>
    </row>
    <row r="66" spans="1:22" s="20" customFormat="1" ht="13.5" x14ac:dyDescent="0.25">
      <c r="A66" s="19" t="s">
        <v>14</v>
      </c>
      <c r="B66" s="17">
        <v>260.19836148967244</v>
      </c>
      <c r="C66" s="17">
        <v>186.2332836605471</v>
      </c>
      <c r="D66" s="17">
        <v>183.13101606839598</v>
      </c>
      <c r="E66" s="17">
        <v>154.78291351769218</v>
      </c>
      <c r="F66" s="17">
        <v>185.2149474165042</v>
      </c>
      <c r="G66" s="17">
        <v>143.98318760270371</v>
      </c>
      <c r="H66" s="17">
        <v>114.42096365</v>
      </c>
      <c r="I66" s="30">
        <f t="shared" si="23"/>
        <v>5.3591317231716281E-3</v>
      </c>
      <c r="J66" s="30">
        <f t="shared" si="24"/>
        <v>5.8425695809856482E-3</v>
      </c>
      <c r="K66" s="30">
        <f t="shared" si="25"/>
        <v>4.1712322320043484E-3</v>
      </c>
      <c r="L66" s="30">
        <f t="shared" si="26"/>
        <v>3.9281059758852306E-3</v>
      </c>
      <c r="M66" s="30">
        <f t="shared" si="27"/>
        <v>2.5121452837027036E-3</v>
      </c>
      <c r="N66" s="30">
        <f t="shared" si="28"/>
        <v>3.9767022316703786E-3</v>
      </c>
      <c r="O66" s="30">
        <f t="shared" si="22"/>
        <v>-5.2910053163036088E-3</v>
      </c>
      <c r="P66" s="19"/>
      <c r="Q66" s="19"/>
      <c r="R66" s="19"/>
      <c r="S66" s="19"/>
      <c r="T66" s="19"/>
      <c r="U66" s="19"/>
      <c r="V66" s="19"/>
    </row>
    <row r="67" spans="1:22" s="20" customFormat="1" ht="13.5" x14ac:dyDescent="0.25">
      <c r="A67" s="19" t="s">
        <v>15</v>
      </c>
      <c r="B67" s="17">
        <v>261.90788051439557</v>
      </c>
      <c r="C67" s="17">
        <v>187.3343571503753</v>
      </c>
      <c r="D67" s="17">
        <v>183.82393347768408</v>
      </c>
      <c r="E67" s="17">
        <v>155.28393445808638</v>
      </c>
      <c r="F67" s="17">
        <v>185.95965177651058</v>
      </c>
      <c r="G67" s="17">
        <v>144.52708796488182</v>
      </c>
      <c r="H67" s="17">
        <v>113.40659341</v>
      </c>
      <c r="I67" s="30">
        <f t="shared" si="23"/>
        <v>6.5700606834566419E-3</v>
      </c>
      <c r="J67" s="30">
        <f t="shared" si="24"/>
        <v>5.9123346170234237E-3</v>
      </c>
      <c r="K67" s="30">
        <f t="shared" si="25"/>
        <v>3.7837250301134585E-3</v>
      </c>
      <c r="L67" s="30">
        <f t="shared" si="26"/>
        <v>3.2369266672120775E-3</v>
      </c>
      <c r="M67" s="30">
        <f t="shared" si="27"/>
        <v>4.0207573437996795E-3</v>
      </c>
      <c r="N67" s="30">
        <f t="shared" si="28"/>
        <v>3.7775268851451206E-3</v>
      </c>
      <c r="O67" s="30">
        <f t="shared" si="22"/>
        <v>-8.8652481821674036E-3</v>
      </c>
      <c r="P67" s="19"/>
      <c r="Q67" s="19"/>
      <c r="R67" s="19"/>
      <c r="S67" s="19"/>
      <c r="T67" s="19"/>
      <c r="U67" s="19"/>
      <c r="V67" s="19"/>
    </row>
    <row r="68" spans="1:22" s="20" customFormat="1" ht="13.5" x14ac:dyDescent="0.25">
      <c r="A68" s="19" t="s">
        <v>16</v>
      </c>
      <c r="B68" s="17">
        <v>263.63290978999538</v>
      </c>
      <c r="C68" s="17">
        <v>188.45516474336702</v>
      </c>
      <c r="D68" s="17">
        <v>185.08091291710016</v>
      </c>
      <c r="E68" s="17">
        <v>155.88225511426009</v>
      </c>
      <c r="F68" s="17">
        <v>186.64591693175271</v>
      </c>
      <c r="G68" s="17">
        <v>145.0883578794122</v>
      </c>
      <c r="H68" s="17">
        <v>113.20371935999999</v>
      </c>
      <c r="I68" s="30">
        <f t="shared" si="23"/>
        <v>6.5863969889405219E-3</v>
      </c>
      <c r="J68" s="30">
        <f t="shared" si="24"/>
        <v>5.9829259834705065E-3</v>
      </c>
      <c r="K68" s="30">
        <f t="shared" si="25"/>
        <v>6.8379531197915551E-3</v>
      </c>
      <c r="L68" s="30">
        <f t="shared" si="26"/>
        <v>3.8530750670489246E-3</v>
      </c>
      <c r="M68" s="30">
        <f t="shared" si="27"/>
        <v>3.6903981518899079E-3</v>
      </c>
      <c r="N68" s="30">
        <f t="shared" si="28"/>
        <v>3.883492862367546E-3</v>
      </c>
      <c r="O68" s="30">
        <f t="shared" si="22"/>
        <v>-1.7889087741711179E-3</v>
      </c>
      <c r="P68" s="31"/>
      <c r="Q68" s="31"/>
      <c r="R68" s="31"/>
      <c r="S68" s="31"/>
      <c r="T68" s="31"/>
      <c r="U68" s="31"/>
      <c r="V68" s="31"/>
    </row>
    <row r="69" spans="1:22" s="20" customFormat="1" ht="13.5" x14ac:dyDescent="0.25">
      <c r="A69" s="19" t="s">
        <v>17</v>
      </c>
      <c r="B69" s="17">
        <v>264.33638066809709</v>
      </c>
      <c r="C69" s="17">
        <v>189.21054552198044</v>
      </c>
      <c r="D69" s="17">
        <v>186.55342475918783</v>
      </c>
      <c r="E69" s="17">
        <v>156.1650296949432</v>
      </c>
      <c r="F69" s="17">
        <v>186.84379061228188</v>
      </c>
      <c r="G69" s="17">
        <v>145.55346447494418</v>
      </c>
      <c r="H69" s="17">
        <v>113.8123415</v>
      </c>
      <c r="I69" s="30">
        <f t="shared" si="23"/>
        <v>2.6683727712980988E-3</v>
      </c>
      <c r="J69" s="30">
        <f t="shared" si="24"/>
        <v>4.0082784658200844E-3</v>
      </c>
      <c r="K69" s="30">
        <f t="shared" si="25"/>
        <v>7.9560437588030719E-3</v>
      </c>
      <c r="L69" s="30">
        <f t="shared" si="26"/>
        <v>1.8140267503561549E-3</v>
      </c>
      <c r="M69" s="30">
        <f t="shared" si="27"/>
        <v>1.0601554203916663E-3</v>
      </c>
      <c r="N69" s="30">
        <f t="shared" si="28"/>
        <v>3.205678266195167E-3</v>
      </c>
      <c r="O69" s="30">
        <f t="shared" si="22"/>
        <v>5.3763440233312891E-3</v>
      </c>
      <c r="P69" s="31">
        <f>AVERAGE(I58:I69)</f>
        <v>5.7661520010981017E-3</v>
      </c>
      <c r="Q69" s="31">
        <f t="shared" ref="Q69:V69" si="29">AVERAGE(J58:J69)</f>
        <v>4.3704327220535901E-3</v>
      </c>
      <c r="R69" s="31">
        <f t="shared" si="29"/>
        <v>4.7789376422537316E-3</v>
      </c>
      <c r="S69" s="31">
        <f t="shared" si="29"/>
        <v>3.6858972727666743E-3</v>
      </c>
      <c r="T69" s="31">
        <f t="shared" si="29"/>
        <v>3.5251957558960004E-3</v>
      </c>
      <c r="U69" s="31">
        <f t="shared" si="29"/>
        <v>3.3590439954186528E-3</v>
      </c>
      <c r="V69" s="31">
        <f t="shared" si="29"/>
        <v>1.3690359349030536E-3</v>
      </c>
    </row>
    <row r="70" spans="1:22" s="20" customFormat="1" ht="13.5" x14ac:dyDescent="0.25">
      <c r="A70" s="19" t="s">
        <v>18</v>
      </c>
      <c r="B70" s="17">
        <v>265.55563159896877</v>
      </c>
      <c r="C70" s="17">
        <v>190.24606624039316</v>
      </c>
      <c r="D70" s="17">
        <v>187.50548899036252</v>
      </c>
      <c r="E70" s="17">
        <v>156.67835910780425</v>
      </c>
      <c r="F70" s="17">
        <v>186.8964128547739</v>
      </c>
      <c r="G70" s="17">
        <v>146.08155276675367</v>
      </c>
      <c r="H70" s="17">
        <v>115.02958580000001</v>
      </c>
      <c r="I70" s="30">
        <f t="shared" si="23"/>
        <v>4.6124976357400545E-3</v>
      </c>
      <c r="J70" s="30">
        <f t="shared" si="24"/>
        <v>5.4728488602789373E-3</v>
      </c>
      <c r="K70" s="30">
        <f t="shared" si="25"/>
        <v>5.1034401132204286E-3</v>
      </c>
      <c r="L70" s="30">
        <f t="shared" si="26"/>
        <v>3.2870957977199204E-3</v>
      </c>
      <c r="M70" s="30">
        <f t="shared" si="27"/>
        <v>2.8163763066237855E-4</v>
      </c>
      <c r="N70" s="30">
        <f t="shared" si="28"/>
        <v>3.6281396235704308E-3</v>
      </c>
      <c r="O70" s="30">
        <f t="shared" si="22"/>
        <v>1.0695187217460106E-2</v>
      </c>
      <c r="P70" s="31">
        <f t="shared" ref="P70:P133" si="30">AVERAGE(I59:I70)</f>
        <v>5.5841882846471916E-3</v>
      </c>
      <c r="Q70" s="31">
        <f t="shared" ref="Q70:Q133" si="31">AVERAGE(J59:J70)</f>
        <v>4.2703295529982503E-3</v>
      </c>
      <c r="R70" s="31">
        <f t="shared" ref="R70:R133" si="32">AVERAGE(K59:K70)</f>
        <v>4.6406360189661239E-3</v>
      </c>
      <c r="S70" s="31">
        <f t="shared" ref="S70:S133" si="33">AVERAGE(L59:L70)</f>
        <v>3.6003972295468195E-3</v>
      </c>
      <c r="T70" s="31">
        <f t="shared" ref="T70:T133" si="34">AVERAGE(M59:M70)</f>
        <v>3.2089164734840168E-3</v>
      </c>
      <c r="U70" s="31">
        <f t="shared" ref="U70:U133" si="35">AVERAGE(N59:N70)</f>
        <v>3.3697763437007442E-3</v>
      </c>
      <c r="V70" s="31">
        <f t="shared" ref="V70:V133" si="36">AVERAGE(O59:O70)</f>
        <v>1.6564367991467081E-3</v>
      </c>
    </row>
    <row r="71" spans="1:22" s="20" customFormat="1" ht="13.5" x14ac:dyDescent="0.25">
      <c r="A71" s="19" t="s">
        <v>19</v>
      </c>
      <c r="B71" s="17">
        <v>267.33454143823633</v>
      </c>
      <c r="C71" s="17">
        <v>191.42619156124456</v>
      </c>
      <c r="D71" s="17">
        <v>188.19874649747607</v>
      </c>
      <c r="E71" s="17">
        <v>157.2143123609182</v>
      </c>
      <c r="F71" s="17">
        <v>187.24541593035767</v>
      </c>
      <c r="G71" s="17">
        <v>146.72025344390764</v>
      </c>
      <c r="H71" s="17">
        <v>116.04395604</v>
      </c>
      <c r="I71" s="30">
        <f t="shared" si="23"/>
        <v>6.6988217442663471E-3</v>
      </c>
      <c r="J71" s="30">
        <f t="shared" si="24"/>
        <v>6.2031522867874037E-3</v>
      </c>
      <c r="K71" s="30">
        <f t="shared" si="25"/>
        <v>3.6972651352578561E-3</v>
      </c>
      <c r="L71" s="30">
        <f t="shared" si="26"/>
        <v>3.4207229139103798E-3</v>
      </c>
      <c r="M71" s="30">
        <f t="shared" si="27"/>
        <v>1.8673610170086897E-3</v>
      </c>
      <c r="N71" s="30">
        <f t="shared" si="28"/>
        <v>4.3722199350780958E-3</v>
      </c>
      <c r="O71" s="30">
        <f t="shared" si="22"/>
        <v>8.8183421069050819E-3</v>
      </c>
      <c r="P71" s="31">
        <f t="shared" si="30"/>
        <v>5.6805086377201804E-3</v>
      </c>
      <c r="Q71" s="31">
        <f t="shared" si="31"/>
        <v>4.4610527856483485E-3</v>
      </c>
      <c r="R71" s="31">
        <f t="shared" si="32"/>
        <v>4.4904475632361052E-3</v>
      </c>
      <c r="S71" s="31">
        <f t="shared" si="33"/>
        <v>3.5865890549314043E-3</v>
      </c>
      <c r="T71" s="31">
        <f t="shared" si="34"/>
        <v>3.070333192995742E-3</v>
      </c>
      <c r="U71" s="31">
        <f t="shared" si="35"/>
        <v>3.5034141240485391E-3</v>
      </c>
      <c r="V71" s="31">
        <f t="shared" si="36"/>
        <v>3.140699124592724E-3</v>
      </c>
    </row>
    <row r="72" spans="1:22" s="20" customFormat="1" ht="13.5" x14ac:dyDescent="0.25">
      <c r="A72" s="19" t="s">
        <v>20</v>
      </c>
      <c r="B72" s="17">
        <v>268.80196510414936</v>
      </c>
      <c r="C72" s="17">
        <v>192.55104116660371</v>
      </c>
      <c r="D72" s="17">
        <v>188.76573914689033</v>
      </c>
      <c r="E72" s="17">
        <v>157.73636216057781</v>
      </c>
      <c r="F72" s="17">
        <v>188.23055982789469</v>
      </c>
      <c r="G72" s="17">
        <v>147.45813616574185</v>
      </c>
      <c r="H72" s="17">
        <v>116.85545224000001</v>
      </c>
      <c r="I72" s="30">
        <f t="shared" si="23"/>
        <v>5.4890911515527371E-3</v>
      </c>
      <c r="J72" s="30">
        <f t="shared" si="24"/>
        <v>5.8761530811694742E-3</v>
      </c>
      <c r="K72" s="30">
        <f t="shared" si="25"/>
        <v>3.0127334000169021E-3</v>
      </c>
      <c r="L72" s="30">
        <f t="shared" si="26"/>
        <v>3.3206251505978556E-3</v>
      </c>
      <c r="M72" s="30">
        <f t="shared" si="27"/>
        <v>5.2612444082659618E-3</v>
      </c>
      <c r="N72" s="30">
        <f t="shared" si="28"/>
        <v>5.0291810742837196E-3</v>
      </c>
      <c r="O72" s="30">
        <f t="shared" si="22"/>
        <v>6.9930070267536157E-3</v>
      </c>
      <c r="P72" s="31">
        <f t="shared" si="30"/>
        <v>5.7622222956707032E-3</v>
      </c>
      <c r="Q72" s="31">
        <f t="shared" si="31"/>
        <v>4.8263256734619184E-3</v>
      </c>
      <c r="R72" s="31">
        <f t="shared" si="32"/>
        <v>4.4019011800046906E-3</v>
      </c>
      <c r="S72" s="31">
        <f t="shared" si="33"/>
        <v>3.6052436653169501E-3</v>
      </c>
      <c r="T72" s="31">
        <f t="shared" si="34"/>
        <v>3.249113680933276E-3</v>
      </c>
      <c r="U72" s="31">
        <f t="shared" si="35"/>
        <v>3.6597118517197589E-3</v>
      </c>
      <c r="V72" s="31">
        <f t="shared" si="36"/>
        <v>2.967248859557551E-3</v>
      </c>
    </row>
    <row r="73" spans="1:22" s="20" customFormat="1" ht="13.5" x14ac:dyDescent="0.25">
      <c r="A73" s="19" t="s">
        <v>21</v>
      </c>
      <c r="B73" s="17">
        <v>269.82538168010723</v>
      </c>
      <c r="C73" s="17">
        <v>193.76727405657078</v>
      </c>
      <c r="D73" s="17">
        <v>189.80779603484982</v>
      </c>
      <c r="E73" s="17">
        <v>158.43294929810898</v>
      </c>
      <c r="F73" s="17">
        <v>189.06394480567914</v>
      </c>
      <c r="G73" s="17">
        <v>148.25983693629672</v>
      </c>
      <c r="H73" s="17">
        <v>116.65257819</v>
      </c>
      <c r="I73" s="30">
        <f t="shared" si="23"/>
        <v>3.8073254991321838E-3</v>
      </c>
      <c r="J73" s="30">
        <f t="shared" si="24"/>
        <v>6.3164181434611682E-3</v>
      </c>
      <c r="K73" s="30">
        <f t="shared" si="25"/>
        <v>5.5203708716898064E-3</v>
      </c>
      <c r="L73" s="30">
        <f t="shared" si="26"/>
        <v>4.4161481093499067E-3</v>
      </c>
      <c r="M73" s="30">
        <f t="shared" si="27"/>
        <v>4.4274690493745468E-3</v>
      </c>
      <c r="N73" s="30">
        <f t="shared" si="28"/>
        <v>5.4368025488520204E-3</v>
      </c>
      <c r="O73" s="30">
        <f t="shared" si="22"/>
        <v>-1.7361111194310283E-3</v>
      </c>
      <c r="P73" s="31">
        <f t="shared" si="30"/>
        <v>5.2270326298285057E-3</v>
      </c>
      <c r="Q73" s="31">
        <f t="shared" si="31"/>
        <v>5.101216906577861E-3</v>
      </c>
      <c r="R73" s="31">
        <f t="shared" si="32"/>
        <v>4.5392727742649842E-3</v>
      </c>
      <c r="S73" s="31">
        <f t="shared" si="33"/>
        <v>3.6659286472115801E-3</v>
      </c>
      <c r="T73" s="31">
        <f t="shared" si="34"/>
        <v>3.1461805950519033E-3</v>
      </c>
      <c r="U73" s="31">
        <f t="shared" si="35"/>
        <v>3.8624559390523241E-3</v>
      </c>
      <c r="V73" s="31">
        <f t="shared" si="36"/>
        <v>1.9232923604814288E-3</v>
      </c>
    </row>
    <row r="74" spans="1:22" s="20" customFormat="1" ht="13.5" x14ac:dyDescent="0.25">
      <c r="A74" s="19" t="s">
        <v>22</v>
      </c>
      <c r="B74" s="17">
        <v>270.01012517525299</v>
      </c>
      <c r="C74" s="17">
        <v>195.30281017286498</v>
      </c>
      <c r="D74" s="17">
        <v>190.48036296124064</v>
      </c>
      <c r="E74" s="17">
        <v>159.00172863650133</v>
      </c>
      <c r="F74" s="17">
        <v>189.72300980110575</v>
      </c>
      <c r="G74" s="17">
        <v>149.08229555591259</v>
      </c>
      <c r="H74" s="17">
        <v>116.04395604</v>
      </c>
      <c r="I74" s="30">
        <f t="shared" si="23"/>
        <v>6.8467797208488965E-4</v>
      </c>
      <c r="J74" s="30">
        <f t="shared" si="24"/>
        <v>7.9246411643582957E-3</v>
      </c>
      <c r="K74" s="30">
        <f t="shared" si="25"/>
        <v>3.5434104417256997E-3</v>
      </c>
      <c r="L74" s="30">
        <f t="shared" si="26"/>
        <v>3.5900318772840965E-3</v>
      </c>
      <c r="M74" s="30">
        <f t="shared" si="27"/>
        <v>3.4859369728268094E-3</v>
      </c>
      <c r="N74" s="30">
        <f t="shared" si="28"/>
        <v>5.5474134911483878E-3</v>
      </c>
      <c r="O74" s="30">
        <f t="shared" si="22"/>
        <v>-5.2173913293943478E-3</v>
      </c>
      <c r="P74" s="31">
        <f t="shared" si="30"/>
        <v>4.7090099554443947E-3</v>
      </c>
      <c r="Q74" s="31">
        <f t="shared" si="31"/>
        <v>5.579580914247183E-3</v>
      </c>
      <c r="R74" s="31">
        <f t="shared" si="32"/>
        <v>4.582309859742349E-3</v>
      </c>
      <c r="S74" s="31">
        <f t="shared" si="33"/>
        <v>3.5778294492153999E-3</v>
      </c>
      <c r="T74" s="31">
        <f t="shared" si="34"/>
        <v>3.1396890772420875E-3</v>
      </c>
      <c r="U74" s="31">
        <f t="shared" si="35"/>
        <v>4.0861321221064631E-3</v>
      </c>
      <c r="V74" s="31">
        <f t="shared" si="36"/>
        <v>1.4885097496985667E-3</v>
      </c>
    </row>
    <row r="75" spans="1:22" s="20" customFormat="1" ht="13.5" x14ac:dyDescent="0.25">
      <c r="A75" s="19" t="s">
        <v>23</v>
      </c>
      <c r="B75" s="17">
        <v>270.72667069544167</v>
      </c>
      <c r="C75" s="17">
        <v>196.54994876563941</v>
      </c>
      <c r="D75" s="17">
        <v>191.34949826803054</v>
      </c>
      <c r="E75" s="17">
        <v>159.63379407671735</v>
      </c>
      <c r="F75" s="17">
        <v>189.93699257280122</v>
      </c>
      <c r="G75" s="17">
        <v>149.85230213706734</v>
      </c>
      <c r="H75" s="17">
        <v>115.84108199000001</v>
      </c>
      <c r="I75" s="30">
        <f t="shared" si="23"/>
        <v>2.653772778793361E-3</v>
      </c>
      <c r="J75" s="30">
        <f t="shared" si="24"/>
        <v>6.3856664001433238E-3</v>
      </c>
      <c r="K75" s="30">
        <f t="shared" si="25"/>
        <v>4.5628604086960589E-3</v>
      </c>
      <c r="L75" s="30">
        <f t="shared" si="26"/>
        <v>3.9752111227734409E-3</v>
      </c>
      <c r="M75" s="30">
        <f t="shared" si="27"/>
        <v>1.1278693708253764E-3</v>
      </c>
      <c r="N75" s="30">
        <f t="shared" si="28"/>
        <v>5.1649766881001567E-3</v>
      </c>
      <c r="O75" s="30">
        <f t="shared" si="22"/>
        <v>-1.748251756688312E-3</v>
      </c>
      <c r="P75" s="31">
        <f t="shared" si="30"/>
        <v>5.0878907008692275E-3</v>
      </c>
      <c r="Q75" s="31">
        <f t="shared" si="31"/>
        <v>5.8170014176061324E-3</v>
      </c>
      <c r="R75" s="31">
        <f t="shared" si="32"/>
        <v>4.7032883402899654E-3</v>
      </c>
      <c r="S75" s="31">
        <f t="shared" si="33"/>
        <v>3.5293326084760465E-3</v>
      </c>
      <c r="T75" s="31">
        <f t="shared" si="34"/>
        <v>2.844117673041532E-3</v>
      </c>
      <c r="U75" s="31">
        <f t="shared" si="35"/>
        <v>4.2392955635040929E-3</v>
      </c>
      <c r="V75" s="31">
        <f t="shared" si="36"/>
        <v>8.9798224351075612E-4</v>
      </c>
    </row>
    <row r="76" spans="1:22" s="20" customFormat="1" ht="13.5" x14ac:dyDescent="0.25">
      <c r="A76" s="19" t="s">
        <v>24</v>
      </c>
      <c r="B76" s="17">
        <v>272.34013917629608</v>
      </c>
      <c r="C76" s="17">
        <v>197.75225128712754</v>
      </c>
      <c r="D76" s="17">
        <v>192.38138594040132</v>
      </c>
      <c r="E76" s="17">
        <v>160.42903772316484</v>
      </c>
      <c r="F76" s="17">
        <v>190.96577833037836</v>
      </c>
      <c r="G76" s="17">
        <v>150.58278606181017</v>
      </c>
      <c r="H76" s="17">
        <v>116.65257819</v>
      </c>
      <c r="I76" s="30">
        <f t="shared" si="23"/>
        <v>5.9597692266880695E-3</v>
      </c>
      <c r="J76" s="30">
        <f t="shared" si="24"/>
        <v>6.1170329935914302E-3</v>
      </c>
      <c r="K76" s="30">
        <f t="shared" si="25"/>
        <v>5.3926855398667801E-3</v>
      </c>
      <c r="L76" s="30">
        <f t="shared" si="26"/>
        <v>4.9816747828802946E-3</v>
      </c>
      <c r="M76" s="30">
        <f t="shared" si="27"/>
        <v>5.4164580771848062E-3</v>
      </c>
      <c r="N76" s="30">
        <f t="shared" si="28"/>
        <v>4.8746927095899163E-3</v>
      </c>
      <c r="O76" s="30">
        <f t="shared" si="22"/>
        <v>7.0052539743201457E-3</v>
      </c>
      <c r="P76" s="31">
        <f t="shared" si="30"/>
        <v>5.0797911885791898E-3</v>
      </c>
      <c r="Q76" s="31">
        <f t="shared" si="31"/>
        <v>5.9017434714784857E-3</v>
      </c>
      <c r="R76" s="31">
        <f t="shared" si="32"/>
        <v>4.8628502863031419E-3</v>
      </c>
      <c r="S76" s="31">
        <f t="shared" si="33"/>
        <v>3.5963141119076027E-3</v>
      </c>
      <c r="T76" s="31">
        <f t="shared" si="34"/>
        <v>3.0335297363148217E-3</v>
      </c>
      <c r="U76" s="31">
        <f t="shared" si="35"/>
        <v>4.3640984906567351E-3</v>
      </c>
      <c r="V76" s="31">
        <f t="shared" si="36"/>
        <v>1.1867681558845348E-3</v>
      </c>
    </row>
    <row r="77" spans="1:22" s="20" customFormat="1" ht="13.5" x14ac:dyDescent="0.25">
      <c r="A77" s="19" t="s">
        <v>25</v>
      </c>
      <c r="B77" s="17">
        <v>272.31490231925363</v>
      </c>
      <c r="C77" s="17">
        <v>199.25893393426702</v>
      </c>
      <c r="D77" s="17">
        <v>193.19783800848887</v>
      </c>
      <c r="E77" s="17">
        <v>161.2139704005134</v>
      </c>
      <c r="F77" s="17">
        <v>191.64374142898754</v>
      </c>
      <c r="G77" s="17">
        <v>151.35364134684573</v>
      </c>
      <c r="H77" s="17">
        <v>117.05832629</v>
      </c>
      <c r="I77" s="30">
        <f t="shared" si="23"/>
        <v>-9.2666681888221205E-5</v>
      </c>
      <c r="J77" s="30">
        <f t="shared" si="24"/>
        <v>7.6190416914740863E-3</v>
      </c>
      <c r="K77" s="30">
        <f t="shared" si="25"/>
        <v>4.2439244529639117E-3</v>
      </c>
      <c r="L77" s="30">
        <f t="shared" si="26"/>
        <v>4.8927095025218456E-3</v>
      </c>
      <c r="M77" s="30">
        <f t="shared" si="27"/>
        <v>3.5501811085559012E-3</v>
      </c>
      <c r="N77" s="30">
        <f t="shared" si="28"/>
        <v>5.1191461201890009E-3</v>
      </c>
      <c r="O77" s="30">
        <f t="shared" si="22"/>
        <v>3.4782608862628578E-3</v>
      </c>
      <c r="P77" s="31">
        <f t="shared" si="30"/>
        <v>4.2497709577696916E-3</v>
      </c>
      <c r="Q77" s="31">
        <f t="shared" si="31"/>
        <v>6.1384219390469815E-3</v>
      </c>
      <c r="R77" s="31">
        <f t="shared" si="32"/>
        <v>4.818803708679157E-3</v>
      </c>
      <c r="S77" s="31">
        <f t="shared" si="33"/>
        <v>3.7263628097950106E-3</v>
      </c>
      <c r="T77" s="31">
        <f t="shared" si="34"/>
        <v>3.0584678195407027E-3</v>
      </c>
      <c r="U77" s="31">
        <f t="shared" si="35"/>
        <v>4.5013310363491614E-3</v>
      </c>
      <c r="V77" s="31">
        <f t="shared" si="36"/>
        <v>1.476623229739773E-3</v>
      </c>
    </row>
    <row r="78" spans="1:22" s="20" customFormat="1" ht="13.5" x14ac:dyDescent="0.25">
      <c r="A78" s="19" t="s">
        <v>26</v>
      </c>
      <c r="B78" s="17">
        <v>273.74998685559865</v>
      </c>
      <c r="C78" s="17">
        <v>200.52856067383109</v>
      </c>
      <c r="D78" s="17">
        <v>194.10064270083856</v>
      </c>
      <c r="E78" s="17">
        <v>162.37581091451423</v>
      </c>
      <c r="F78" s="17">
        <v>193.38273194955153</v>
      </c>
      <c r="G78" s="17">
        <v>152.12038491832871</v>
      </c>
      <c r="H78" s="17">
        <v>117.36263735999999</v>
      </c>
      <c r="I78" s="30">
        <f t="shared" si="23"/>
        <v>5.2699449208349503E-3</v>
      </c>
      <c r="J78" s="30">
        <f t="shared" si="24"/>
        <v>6.3717431108153387E-3</v>
      </c>
      <c r="K78" s="30">
        <f t="shared" si="25"/>
        <v>4.6729544266950959E-3</v>
      </c>
      <c r="L78" s="30">
        <f t="shared" si="26"/>
        <v>7.2068227779168272E-3</v>
      </c>
      <c r="M78" s="30">
        <f t="shared" si="27"/>
        <v>9.074079370384033E-3</v>
      </c>
      <c r="N78" s="30">
        <f t="shared" si="28"/>
        <v>5.0659076627425697E-3</v>
      </c>
      <c r="O78" s="30">
        <f t="shared" si="22"/>
        <v>2.5996533492722053E-3</v>
      </c>
      <c r="P78" s="31">
        <f t="shared" si="30"/>
        <v>4.2423387242416354E-3</v>
      </c>
      <c r="Q78" s="31">
        <f t="shared" si="31"/>
        <v>6.1825197331994569E-3</v>
      </c>
      <c r="R78" s="31">
        <f t="shared" si="32"/>
        <v>4.8606138915700519E-3</v>
      </c>
      <c r="S78" s="31">
        <f t="shared" si="33"/>
        <v>3.9995892099643103E-3</v>
      </c>
      <c r="T78" s="31">
        <f t="shared" si="34"/>
        <v>3.6052956600974798E-3</v>
      </c>
      <c r="U78" s="31">
        <f t="shared" si="35"/>
        <v>4.5920981556051774E-3</v>
      </c>
      <c r="V78" s="31">
        <f t="shared" si="36"/>
        <v>2.1341781185377578E-3</v>
      </c>
    </row>
    <row r="79" spans="1:22" s="20" customFormat="1" ht="13.5" x14ac:dyDescent="0.25">
      <c r="A79" s="19" t="s">
        <v>27</v>
      </c>
      <c r="B79" s="17">
        <v>275.3652909147263</v>
      </c>
      <c r="C79" s="17">
        <v>202.21599870421997</v>
      </c>
      <c r="D79" s="17">
        <v>194.89335345059331</v>
      </c>
      <c r="E79" s="17">
        <v>163.33780077189795</v>
      </c>
      <c r="F79" s="17">
        <v>194.5876024991812</v>
      </c>
      <c r="G79" s="17">
        <v>152.92573994178085</v>
      </c>
      <c r="H79" s="17">
        <v>118.57988166</v>
      </c>
      <c r="I79" s="30">
        <f t="shared" si="23"/>
        <v>5.9006543805962429E-3</v>
      </c>
      <c r="J79" s="30">
        <f t="shared" si="24"/>
        <v>8.414951090850201E-3</v>
      </c>
      <c r="K79" s="30">
        <f t="shared" si="25"/>
        <v>4.0840191908922624E-3</v>
      </c>
      <c r="L79" s="30">
        <f t="shared" si="26"/>
        <v>5.9244653003775963E-3</v>
      </c>
      <c r="M79" s="30">
        <f t="shared" si="27"/>
        <v>6.2304970949732669E-3</v>
      </c>
      <c r="N79" s="30">
        <f t="shared" si="28"/>
        <v>5.2941952775396968E-3</v>
      </c>
      <c r="O79" s="30">
        <f t="shared" si="22"/>
        <v>1.0371650871019626E-2</v>
      </c>
      <c r="P79" s="31">
        <f t="shared" si="30"/>
        <v>4.1865548656699354E-3</v>
      </c>
      <c r="Q79" s="31">
        <f t="shared" si="31"/>
        <v>6.3910711060183555E-3</v>
      </c>
      <c r="R79" s="31">
        <f t="shared" si="32"/>
        <v>4.8856384049682858E-3</v>
      </c>
      <c r="S79" s="31">
        <f t="shared" si="33"/>
        <v>4.2235507627281033E-3</v>
      </c>
      <c r="T79" s="31">
        <f t="shared" si="34"/>
        <v>3.7894406393619452E-3</v>
      </c>
      <c r="U79" s="31">
        <f t="shared" si="35"/>
        <v>4.7184871883047255E-3</v>
      </c>
      <c r="V79" s="31">
        <f t="shared" si="36"/>
        <v>3.7372530396366766E-3</v>
      </c>
    </row>
    <row r="80" spans="1:22" s="20" customFormat="1" ht="13.5" x14ac:dyDescent="0.25">
      <c r="A80" s="19" t="s">
        <v>28</v>
      </c>
      <c r="B80" s="17">
        <v>276.17541331305279</v>
      </c>
      <c r="C80" s="17">
        <v>203.66640649382163</v>
      </c>
      <c r="D80" s="17">
        <v>195.36518710168988</v>
      </c>
      <c r="E80" s="17">
        <v>163.92782564208846</v>
      </c>
      <c r="F80" s="17">
        <v>195.11048592105621</v>
      </c>
      <c r="G80" s="17">
        <v>153.65788267604245</v>
      </c>
      <c r="H80" s="17">
        <v>117.66694844</v>
      </c>
      <c r="I80" s="30">
        <f t="shared" si="23"/>
        <v>2.9419916926907066E-3</v>
      </c>
      <c r="J80" s="30">
        <f t="shared" si="24"/>
        <v>7.172566952643334E-3</v>
      </c>
      <c r="K80" s="30">
        <f t="shared" si="25"/>
        <v>2.4209837982811814E-3</v>
      </c>
      <c r="L80" s="30">
        <f t="shared" si="26"/>
        <v>3.6122983620582175E-3</v>
      </c>
      <c r="M80" s="30">
        <f t="shared" si="27"/>
        <v>2.6871363599703544E-3</v>
      </c>
      <c r="N80" s="30">
        <f t="shared" si="28"/>
        <v>4.7875703236115045E-3</v>
      </c>
      <c r="O80" s="30">
        <f t="shared" si="22"/>
        <v>-7.6988879329262716E-3</v>
      </c>
      <c r="P80" s="31">
        <f t="shared" si="30"/>
        <v>3.8828544243157842E-3</v>
      </c>
      <c r="Q80" s="31">
        <f t="shared" si="31"/>
        <v>6.4902078534494236E-3</v>
      </c>
      <c r="R80" s="31">
        <f t="shared" si="32"/>
        <v>4.5175576281757538E-3</v>
      </c>
      <c r="S80" s="31">
        <f t="shared" si="33"/>
        <v>4.2034860373122108E-3</v>
      </c>
      <c r="T80" s="31">
        <f t="shared" si="34"/>
        <v>3.7058354900353155E-3</v>
      </c>
      <c r="U80" s="31">
        <f t="shared" si="35"/>
        <v>4.7938269767417224E-3</v>
      </c>
      <c r="V80" s="31">
        <f t="shared" si="36"/>
        <v>3.2447547764070804E-3</v>
      </c>
    </row>
    <row r="81" spans="1:22" s="20" customFormat="1" ht="13.5" x14ac:dyDescent="0.25">
      <c r="A81" s="19" t="s">
        <v>29</v>
      </c>
      <c r="B81" s="17">
        <v>276.8362967544914</v>
      </c>
      <c r="C81" s="17">
        <v>204.93478036815452</v>
      </c>
      <c r="D81" s="17">
        <v>195.49356119555924</v>
      </c>
      <c r="E81" s="17">
        <v>164.72414005012971</v>
      </c>
      <c r="F81" s="17">
        <v>195.84377735930315</v>
      </c>
      <c r="G81" s="17">
        <v>154.55464657271958</v>
      </c>
      <c r="H81" s="17">
        <v>118.88419273</v>
      </c>
      <c r="I81" s="30">
        <f t="shared" si="23"/>
        <v>2.3929843482826015E-3</v>
      </c>
      <c r="J81" s="30">
        <f t="shared" si="24"/>
        <v>6.2277029195355865E-3</v>
      </c>
      <c r="K81" s="30">
        <f t="shared" si="25"/>
        <v>6.5709810316683407E-4</v>
      </c>
      <c r="L81" s="30">
        <f t="shared" si="26"/>
        <v>4.857713478002644E-3</v>
      </c>
      <c r="M81" s="30">
        <f t="shared" si="27"/>
        <v>3.7583394597440266E-3</v>
      </c>
      <c r="N81" s="30">
        <f t="shared" si="28"/>
        <v>5.8361073383249723E-3</v>
      </c>
      <c r="O81" s="30">
        <f t="shared" si="22"/>
        <v>1.0344827550454291E-2</v>
      </c>
      <c r="P81" s="31">
        <f t="shared" si="30"/>
        <v>3.859905389064494E-3</v>
      </c>
      <c r="Q81" s="31">
        <f t="shared" si="31"/>
        <v>6.6751598912590492E-3</v>
      </c>
      <c r="R81" s="31">
        <f t="shared" si="32"/>
        <v>3.9093121568727343E-3</v>
      </c>
      <c r="S81" s="31">
        <f t="shared" si="33"/>
        <v>4.4571265979494188E-3</v>
      </c>
      <c r="T81" s="31">
        <f t="shared" si="34"/>
        <v>3.9306841599813453E-3</v>
      </c>
      <c r="U81" s="31">
        <f t="shared" si="35"/>
        <v>5.0130293994192056E-3</v>
      </c>
      <c r="V81" s="31">
        <f t="shared" si="36"/>
        <v>3.6587950703339971E-3</v>
      </c>
    </row>
    <row r="82" spans="1:22" s="20" customFormat="1" ht="13.5" x14ac:dyDescent="0.25">
      <c r="A82" s="19" t="s">
        <v>30</v>
      </c>
      <c r="B82" s="17">
        <v>279.37751043652224</v>
      </c>
      <c r="C82" s="17">
        <v>206.69210488523632</v>
      </c>
      <c r="D82" s="17">
        <v>196.44582086118425</v>
      </c>
      <c r="E82" s="17">
        <v>165.63250325908655</v>
      </c>
      <c r="F82" s="17">
        <v>196.97800994148199</v>
      </c>
      <c r="G82" s="17">
        <v>155.46782015492897</v>
      </c>
      <c r="H82" s="17">
        <v>119.39137785</v>
      </c>
      <c r="I82" s="30">
        <f t="shared" si="23"/>
        <v>9.1794815630136996E-3</v>
      </c>
      <c r="J82" s="30">
        <f t="shared" si="24"/>
        <v>8.5750428205737337E-3</v>
      </c>
      <c r="K82" s="30">
        <f t="shared" si="25"/>
        <v>4.8710538587632959E-3</v>
      </c>
      <c r="L82" s="30">
        <f t="shared" si="26"/>
        <v>5.514451061516574E-3</v>
      </c>
      <c r="M82" s="30">
        <f t="shared" si="27"/>
        <v>5.7915170830162704E-3</v>
      </c>
      <c r="N82" s="30">
        <f t="shared" si="28"/>
        <v>5.9084188179340056E-3</v>
      </c>
      <c r="O82" s="30">
        <f t="shared" si="22"/>
        <v>4.2662115824925505E-3</v>
      </c>
      <c r="P82" s="31">
        <f t="shared" si="30"/>
        <v>4.2404873830039647E-3</v>
      </c>
      <c r="Q82" s="31">
        <f t="shared" si="31"/>
        <v>6.9336760546169496E-3</v>
      </c>
      <c r="R82" s="31">
        <f t="shared" si="32"/>
        <v>3.8899466356679731E-3</v>
      </c>
      <c r="S82" s="31">
        <f t="shared" si="33"/>
        <v>4.6427395365991391E-3</v>
      </c>
      <c r="T82" s="31">
        <f t="shared" si="34"/>
        <v>4.3898407810108366E-3</v>
      </c>
      <c r="U82" s="31">
        <f t="shared" si="35"/>
        <v>5.2030526656161704E-3</v>
      </c>
      <c r="V82" s="31">
        <f t="shared" si="36"/>
        <v>3.1230471007533682E-3</v>
      </c>
    </row>
    <row r="83" spans="1:22" s="20" customFormat="1" ht="13.5" x14ac:dyDescent="0.25">
      <c r="A83" s="19" t="s">
        <v>31</v>
      </c>
      <c r="B83" s="17">
        <v>281.28037712208555</v>
      </c>
      <c r="C83" s="17">
        <v>208.37200409784597</v>
      </c>
      <c r="D83" s="17">
        <v>198.36979649754801</v>
      </c>
      <c r="E83" s="17">
        <v>166.7288548002015</v>
      </c>
      <c r="F83" s="17">
        <v>198.48633742461712</v>
      </c>
      <c r="G83" s="17">
        <v>156.45241958528732</v>
      </c>
      <c r="H83" s="17">
        <v>119.08706678</v>
      </c>
      <c r="I83" s="30">
        <f t="shared" si="23"/>
        <v>6.8110947176460842E-3</v>
      </c>
      <c r="J83" s="30">
        <f t="shared" si="24"/>
        <v>8.1275441727317165E-3</v>
      </c>
      <c r="K83" s="30">
        <f t="shared" si="25"/>
        <v>9.7939250014553118E-3</v>
      </c>
      <c r="L83" s="30">
        <f t="shared" si="26"/>
        <v>6.6191811362049813E-3</v>
      </c>
      <c r="M83" s="30">
        <f t="shared" si="27"/>
        <v>7.6573394338953138E-3</v>
      </c>
      <c r="N83" s="30">
        <f t="shared" si="28"/>
        <v>6.3331397415693933E-3</v>
      </c>
      <c r="O83" s="30">
        <f t="shared" si="22"/>
        <v>-2.5488529865391545E-3</v>
      </c>
      <c r="P83" s="31">
        <f t="shared" si="30"/>
        <v>4.2498434641189426E-3</v>
      </c>
      <c r="Q83" s="31">
        <f t="shared" si="31"/>
        <v>7.094042045112308E-3</v>
      </c>
      <c r="R83" s="31">
        <f t="shared" si="32"/>
        <v>4.3980016245177616E-3</v>
      </c>
      <c r="S83" s="31">
        <f t="shared" si="33"/>
        <v>4.9092777217903559E-3</v>
      </c>
      <c r="T83" s="31">
        <f t="shared" si="34"/>
        <v>4.8723389824180553E-3</v>
      </c>
      <c r="U83" s="31">
        <f t="shared" si="35"/>
        <v>5.3664626494904456E-3</v>
      </c>
      <c r="V83" s="31">
        <f t="shared" si="36"/>
        <v>2.1757808429663482E-3</v>
      </c>
    </row>
    <row r="84" spans="1:22" s="20" customFormat="1" ht="13.5" x14ac:dyDescent="0.25">
      <c r="A84" s="19" t="s">
        <v>32</v>
      </c>
      <c r="B84" s="17">
        <v>282.93717943069873</v>
      </c>
      <c r="C84" s="17">
        <v>210.33993849946108</v>
      </c>
      <c r="D84" s="17">
        <v>199.59073377289664</v>
      </c>
      <c r="E84" s="17">
        <v>167.73091029142068</v>
      </c>
      <c r="F84" s="17">
        <v>199.31220740250842</v>
      </c>
      <c r="G84" s="17">
        <v>157.47185310061863</v>
      </c>
      <c r="H84" s="17">
        <v>119.18850380000001</v>
      </c>
      <c r="I84" s="30">
        <f t="shared" si="23"/>
        <v>5.8902164650258201E-3</v>
      </c>
      <c r="J84" s="30">
        <f t="shared" si="24"/>
        <v>9.4443320739527985E-3</v>
      </c>
      <c r="K84" s="30">
        <f t="shared" si="25"/>
        <v>6.1548547052309131E-3</v>
      </c>
      <c r="L84" s="30">
        <f t="shared" si="26"/>
        <v>6.0100904094854387E-3</v>
      </c>
      <c r="M84" s="30">
        <f t="shared" si="27"/>
        <v>4.1608404316743333E-3</v>
      </c>
      <c r="N84" s="30">
        <f t="shared" si="28"/>
        <v>6.5159332021425742E-3</v>
      </c>
      <c r="O84" s="30">
        <f t="shared" si="22"/>
        <v>8.5178871847939113E-4</v>
      </c>
      <c r="P84" s="31">
        <f t="shared" si="30"/>
        <v>4.2832705735750326E-3</v>
      </c>
      <c r="Q84" s="31">
        <f t="shared" si="31"/>
        <v>7.3913902945109194E-3</v>
      </c>
      <c r="R84" s="31">
        <f t="shared" si="32"/>
        <v>4.6598450666189284E-3</v>
      </c>
      <c r="S84" s="31">
        <f t="shared" si="33"/>
        <v>5.1333998266976551E-3</v>
      </c>
      <c r="T84" s="31">
        <f t="shared" si="34"/>
        <v>4.7806386510354194E-3</v>
      </c>
      <c r="U84" s="31">
        <f t="shared" si="35"/>
        <v>5.4903586601453488E-3</v>
      </c>
      <c r="V84" s="31">
        <f t="shared" si="36"/>
        <v>1.6640126506101626E-3</v>
      </c>
    </row>
    <row r="85" spans="1:22" s="20" customFormat="1" ht="13.5" x14ac:dyDescent="0.25">
      <c r="A85" s="19" t="s">
        <v>33</v>
      </c>
      <c r="B85" s="17">
        <v>284.22638293698242</v>
      </c>
      <c r="C85" s="17">
        <v>211.91344250655183</v>
      </c>
      <c r="D85" s="17">
        <v>200.9464902480521</v>
      </c>
      <c r="E85" s="17">
        <v>168.78845597634648</v>
      </c>
      <c r="F85" s="17">
        <v>200.14491319364302</v>
      </c>
      <c r="G85" s="17">
        <v>158.49903880139766</v>
      </c>
      <c r="H85" s="17">
        <v>120.71005916999999</v>
      </c>
      <c r="I85" s="30">
        <f t="shared" si="23"/>
        <v>4.5565008772537625E-3</v>
      </c>
      <c r="J85" s="30">
        <f t="shared" si="24"/>
        <v>7.4807666975464995E-3</v>
      </c>
      <c r="K85" s="30">
        <f t="shared" si="25"/>
        <v>6.7926824533753177E-3</v>
      </c>
      <c r="L85" s="30">
        <f t="shared" si="26"/>
        <v>6.3050136858399412E-3</v>
      </c>
      <c r="M85" s="30">
        <f t="shared" si="27"/>
        <v>4.1778965874025055E-3</v>
      </c>
      <c r="N85" s="30">
        <f t="shared" si="28"/>
        <v>6.5229796979825692E-3</v>
      </c>
      <c r="O85" s="30">
        <f t="shared" si="22"/>
        <v>1.276595746644474E-2</v>
      </c>
      <c r="P85" s="31">
        <f t="shared" si="30"/>
        <v>4.3457018550851637E-3</v>
      </c>
      <c r="Q85" s="31">
        <f t="shared" si="31"/>
        <v>7.4884193406846962E-3</v>
      </c>
      <c r="R85" s="31">
        <f t="shared" si="32"/>
        <v>4.7658710317593882E-3</v>
      </c>
      <c r="S85" s="31">
        <f t="shared" si="33"/>
        <v>5.2908052914051587E-3</v>
      </c>
      <c r="T85" s="31">
        <f t="shared" si="34"/>
        <v>4.7598409458710833E-3</v>
      </c>
      <c r="U85" s="31">
        <f t="shared" si="35"/>
        <v>5.580873422572896E-3</v>
      </c>
      <c r="V85" s="31">
        <f t="shared" si="36"/>
        <v>2.8725183660998099E-3</v>
      </c>
    </row>
    <row r="86" spans="1:22" s="20" customFormat="1" ht="13.5" x14ac:dyDescent="0.25">
      <c r="A86" s="19" t="s">
        <v>34</v>
      </c>
      <c r="B86" s="17">
        <v>285.8788044431974</v>
      </c>
      <c r="C86" s="17">
        <v>213.268129844811</v>
      </c>
      <c r="D86" s="17">
        <v>201.99840616939159</v>
      </c>
      <c r="E86" s="17">
        <v>169.77502732354483</v>
      </c>
      <c r="F86" s="17">
        <v>200.84247597256066</v>
      </c>
      <c r="G86" s="17">
        <v>159.40896875883047</v>
      </c>
      <c r="H86" s="17">
        <v>120.50718512</v>
      </c>
      <c r="I86" s="30">
        <f t="shared" si="23"/>
        <v>5.8137513102763105E-3</v>
      </c>
      <c r="J86" s="30">
        <f t="shared" si="24"/>
        <v>6.3926446677269417E-3</v>
      </c>
      <c r="K86" s="30">
        <f t="shared" si="25"/>
        <v>5.2348061418787716E-3</v>
      </c>
      <c r="L86" s="30">
        <f t="shared" si="26"/>
        <v>5.8450167192512555E-3</v>
      </c>
      <c r="M86" s="30">
        <f t="shared" si="27"/>
        <v>3.4852885730987378E-3</v>
      </c>
      <c r="N86" s="30">
        <f t="shared" si="28"/>
        <v>5.7409178270977929E-3</v>
      </c>
      <c r="O86" s="30">
        <f t="shared" si="22"/>
        <v>-1.6806722769829561E-3</v>
      </c>
      <c r="P86" s="31">
        <f t="shared" si="30"/>
        <v>4.7731246332677821E-3</v>
      </c>
      <c r="Q86" s="31">
        <f t="shared" si="31"/>
        <v>7.3607529659654161E-3</v>
      </c>
      <c r="R86" s="31">
        <f t="shared" si="32"/>
        <v>4.9068206734388118E-3</v>
      </c>
      <c r="S86" s="31">
        <f t="shared" si="33"/>
        <v>5.4787206949024206E-3</v>
      </c>
      <c r="T86" s="31">
        <f t="shared" si="34"/>
        <v>4.7597869125604103E-3</v>
      </c>
      <c r="U86" s="31">
        <f t="shared" si="35"/>
        <v>5.5969987839020125E-3</v>
      </c>
      <c r="V86" s="31">
        <f t="shared" si="36"/>
        <v>3.1672449538007589E-3</v>
      </c>
    </row>
    <row r="87" spans="1:22" s="20" customFormat="1" ht="13.5" x14ac:dyDescent="0.25">
      <c r="A87" s="19" t="s">
        <v>35</v>
      </c>
      <c r="B87" s="17">
        <v>289.14942207019163</v>
      </c>
      <c r="C87" s="17">
        <v>214.6689322246562</v>
      </c>
      <c r="D87" s="17">
        <v>203.70497591621893</v>
      </c>
      <c r="E87" s="17">
        <v>170.76170936041353</v>
      </c>
      <c r="F87" s="17">
        <v>201.23487081464222</v>
      </c>
      <c r="G87" s="17">
        <v>160.3440519616658</v>
      </c>
      <c r="H87" s="17">
        <v>122.33305156</v>
      </c>
      <c r="I87" s="30">
        <f t="shared" si="23"/>
        <v>1.1440574034036482E-2</v>
      </c>
      <c r="J87" s="30">
        <f t="shared" si="24"/>
        <v>6.5682686900500609E-3</v>
      </c>
      <c r="K87" s="30">
        <f t="shared" si="25"/>
        <v>8.4484317435467686E-3</v>
      </c>
      <c r="L87" s="30">
        <f t="shared" si="26"/>
        <v>5.8117030073472093E-3</v>
      </c>
      <c r="M87" s="30">
        <f t="shared" si="27"/>
        <v>1.9537442972728893E-3</v>
      </c>
      <c r="N87" s="30">
        <f t="shared" si="28"/>
        <v>5.8659384733240148E-3</v>
      </c>
      <c r="O87" s="30">
        <f t="shared" si="22"/>
        <v>1.5151515141456642E-2</v>
      </c>
      <c r="P87" s="31">
        <f t="shared" si="30"/>
        <v>5.5053580712047081E-3</v>
      </c>
      <c r="Q87" s="31">
        <f t="shared" si="31"/>
        <v>7.3759698234576445E-3</v>
      </c>
      <c r="R87" s="31">
        <f t="shared" si="32"/>
        <v>5.2306182846763713E-3</v>
      </c>
      <c r="S87" s="31">
        <f t="shared" si="33"/>
        <v>5.6317616852835685E-3</v>
      </c>
      <c r="T87" s="31">
        <f t="shared" si="34"/>
        <v>4.8286098230977039E-3</v>
      </c>
      <c r="U87" s="31">
        <f t="shared" si="35"/>
        <v>5.6554122660040012E-3</v>
      </c>
      <c r="V87" s="31">
        <f t="shared" si="36"/>
        <v>4.5755588619795055E-3</v>
      </c>
    </row>
    <row r="88" spans="1:22" s="20" customFormat="1" ht="13.5" x14ac:dyDescent="0.25">
      <c r="A88" s="19" t="s">
        <v>36</v>
      </c>
      <c r="B88" s="17">
        <v>291.43135384683063</v>
      </c>
      <c r="C88" s="17">
        <v>216.03192613815185</v>
      </c>
      <c r="D88" s="17">
        <v>204.72412039060259</v>
      </c>
      <c r="E88" s="17">
        <v>171.97117545973427</v>
      </c>
      <c r="F88" s="17">
        <v>202.10869901809386</v>
      </c>
      <c r="G88" s="17">
        <v>161.28958505261582</v>
      </c>
      <c r="H88" s="17">
        <v>121.92730347</v>
      </c>
      <c r="I88" s="30">
        <f t="shared" si="23"/>
        <v>7.8918773563554107E-3</v>
      </c>
      <c r="J88" s="30">
        <f t="shared" si="24"/>
        <v>6.3492835193740896E-3</v>
      </c>
      <c r="K88" s="30">
        <f t="shared" si="25"/>
        <v>5.0030416282164144E-3</v>
      </c>
      <c r="L88" s="30">
        <f t="shared" si="26"/>
        <v>7.0827710957613397E-3</v>
      </c>
      <c r="M88" s="30">
        <f t="shared" si="27"/>
        <v>4.342329934738408E-3</v>
      </c>
      <c r="N88" s="30">
        <f t="shared" si="28"/>
        <v>5.8969015649927257E-3</v>
      </c>
      <c r="O88" s="30">
        <f t="shared" si="22"/>
        <v>-3.3167495196586186E-3</v>
      </c>
      <c r="P88" s="31">
        <f t="shared" si="30"/>
        <v>5.6663670820103207E-3</v>
      </c>
      <c r="Q88" s="31">
        <f t="shared" si="31"/>
        <v>7.3953240339395335E-3</v>
      </c>
      <c r="R88" s="31">
        <f t="shared" si="32"/>
        <v>5.1981479587055067E-3</v>
      </c>
      <c r="S88" s="31">
        <f t="shared" si="33"/>
        <v>5.8068530446903225E-3</v>
      </c>
      <c r="T88" s="31">
        <f t="shared" si="34"/>
        <v>4.7390991445605034E-3</v>
      </c>
      <c r="U88" s="31">
        <f t="shared" si="35"/>
        <v>5.7405963372875691E-3</v>
      </c>
      <c r="V88" s="31">
        <f t="shared" si="36"/>
        <v>3.715391904147942E-3</v>
      </c>
    </row>
    <row r="89" spans="1:22" s="20" customFormat="1" ht="13.5" x14ac:dyDescent="0.25">
      <c r="A89" s="19" t="s">
        <v>37</v>
      </c>
      <c r="B89" s="17">
        <v>292.79933109146106</v>
      </c>
      <c r="C89" s="17">
        <v>217.73771848324714</v>
      </c>
      <c r="D89" s="17">
        <v>206.31417140302588</v>
      </c>
      <c r="E89" s="17">
        <v>173.21601916979478</v>
      </c>
      <c r="F89" s="17">
        <v>203.15617810761069</v>
      </c>
      <c r="G89" s="17">
        <v>162.23548462673335</v>
      </c>
      <c r="H89" s="17">
        <v>123.75316991</v>
      </c>
      <c r="I89" s="30">
        <f t="shared" si="23"/>
        <v>4.6939947489294523E-3</v>
      </c>
      <c r="J89" s="30">
        <f t="shared" si="24"/>
        <v>7.8960197022195696E-3</v>
      </c>
      <c r="K89" s="30">
        <f t="shared" si="25"/>
        <v>7.7667986038457825E-3</v>
      </c>
      <c r="L89" s="30">
        <f t="shared" si="26"/>
        <v>7.2386765208334479E-3</v>
      </c>
      <c r="M89" s="30">
        <f t="shared" si="27"/>
        <v>5.1827511364221437E-3</v>
      </c>
      <c r="N89" s="30">
        <f t="shared" si="28"/>
        <v>5.8646041764504626E-3</v>
      </c>
      <c r="O89" s="30">
        <f t="shared" si="22"/>
        <v>1.4975041586556943E-2</v>
      </c>
      <c r="P89" s="31">
        <f t="shared" si="30"/>
        <v>6.0652555345784608E-3</v>
      </c>
      <c r="Q89" s="31">
        <f t="shared" si="31"/>
        <v>7.4184055348349891E-3</v>
      </c>
      <c r="R89" s="31">
        <f t="shared" si="32"/>
        <v>5.4917208046123293E-3</v>
      </c>
      <c r="S89" s="31">
        <f t="shared" si="33"/>
        <v>6.0023502962162885E-3</v>
      </c>
      <c r="T89" s="31">
        <f t="shared" si="34"/>
        <v>4.875146646882691E-3</v>
      </c>
      <c r="U89" s="31">
        <f t="shared" si="35"/>
        <v>5.8027178419760225E-3</v>
      </c>
      <c r="V89" s="31">
        <f t="shared" si="36"/>
        <v>4.673456962505782E-3</v>
      </c>
    </row>
    <row r="90" spans="1:22" s="20" customFormat="1" ht="13.5" x14ac:dyDescent="0.25">
      <c r="A90" s="19" t="s">
        <v>38</v>
      </c>
      <c r="B90" s="17">
        <v>294.75889320719727</v>
      </c>
      <c r="C90" s="17">
        <v>219.22256580205425</v>
      </c>
      <c r="D90" s="17">
        <v>207.24387516375305</v>
      </c>
      <c r="E90" s="17">
        <v>174.68892893692632</v>
      </c>
      <c r="F90" s="17">
        <v>204.13657960823787</v>
      </c>
      <c r="G90" s="17">
        <v>163.06841034642105</v>
      </c>
      <c r="H90" s="17">
        <v>124.46322908</v>
      </c>
      <c r="I90" s="30">
        <f t="shared" si="23"/>
        <v>6.6925088538679579E-3</v>
      </c>
      <c r="J90" s="30">
        <f t="shared" si="24"/>
        <v>6.819430869169126E-3</v>
      </c>
      <c r="K90" s="30">
        <f t="shared" si="25"/>
        <v>4.5062525487453231E-3</v>
      </c>
      <c r="L90" s="30">
        <f t="shared" si="26"/>
        <v>8.5033114961943681E-3</v>
      </c>
      <c r="M90" s="30">
        <f t="shared" si="27"/>
        <v>4.8258512724524086E-3</v>
      </c>
      <c r="N90" s="30">
        <f t="shared" si="28"/>
        <v>5.1340538822568001E-3</v>
      </c>
      <c r="O90" s="30">
        <f t="shared" si="22"/>
        <v>5.7377049049846685E-3</v>
      </c>
      <c r="P90" s="31">
        <f t="shared" si="30"/>
        <v>6.183802528997878E-3</v>
      </c>
      <c r="Q90" s="31">
        <f t="shared" si="31"/>
        <v>7.4557128480311381E-3</v>
      </c>
      <c r="R90" s="31">
        <f t="shared" si="32"/>
        <v>5.4778289814498482E-3</v>
      </c>
      <c r="S90" s="31">
        <f t="shared" si="33"/>
        <v>6.1103910227394177E-3</v>
      </c>
      <c r="T90" s="31">
        <f t="shared" si="34"/>
        <v>4.521127638721722E-3</v>
      </c>
      <c r="U90" s="31">
        <f t="shared" si="35"/>
        <v>5.8083966936022082E-3</v>
      </c>
      <c r="V90" s="31">
        <f t="shared" si="36"/>
        <v>4.9349612588151541E-3</v>
      </c>
    </row>
    <row r="91" spans="1:22" s="20" customFormat="1" ht="13.5" x14ac:dyDescent="0.25">
      <c r="A91" s="19" t="s">
        <v>39</v>
      </c>
      <c r="B91" s="17">
        <v>297.06515256891038</v>
      </c>
      <c r="C91" s="17">
        <v>220.34189214470703</v>
      </c>
      <c r="D91" s="17">
        <v>208.42435686683734</v>
      </c>
      <c r="E91" s="17">
        <v>175.97155028347504</v>
      </c>
      <c r="F91" s="17">
        <v>204.58608633381564</v>
      </c>
      <c r="G91" s="17">
        <v>163.95607849570587</v>
      </c>
      <c r="H91" s="17">
        <v>123.85460693</v>
      </c>
      <c r="I91" s="30">
        <f t="shared" si="23"/>
        <v>7.8242231697211086E-3</v>
      </c>
      <c r="J91" s="30">
        <f t="shared" si="24"/>
        <v>5.1058901648996886E-3</v>
      </c>
      <c r="K91" s="30">
        <f t="shared" si="25"/>
        <v>5.696099352280222E-3</v>
      </c>
      <c r="L91" s="30">
        <f t="shared" si="26"/>
        <v>7.342316163675317E-3</v>
      </c>
      <c r="M91" s="30">
        <f t="shared" si="27"/>
        <v>2.2019900913419501E-3</v>
      </c>
      <c r="N91" s="30">
        <f t="shared" ref="N91:N122" si="37">(+G91-G90)/G90</f>
        <v>5.4435322414627483E-3</v>
      </c>
      <c r="O91" s="30">
        <f t="shared" si="22"/>
        <v>-4.8899755734989336E-3</v>
      </c>
      <c r="P91" s="31">
        <f t="shared" si="30"/>
        <v>6.3440999280916163E-3</v>
      </c>
      <c r="Q91" s="31">
        <f t="shared" si="31"/>
        <v>7.1799577708685945E-3</v>
      </c>
      <c r="R91" s="31">
        <f t="shared" si="32"/>
        <v>5.6121689948988446E-3</v>
      </c>
      <c r="S91" s="31">
        <f t="shared" si="33"/>
        <v>6.2285452613475602E-3</v>
      </c>
      <c r="T91" s="31">
        <f t="shared" si="34"/>
        <v>4.1854187217524449E-3</v>
      </c>
      <c r="U91" s="31">
        <f t="shared" si="35"/>
        <v>5.8208414405957962E-3</v>
      </c>
      <c r="V91" s="31">
        <f t="shared" si="36"/>
        <v>3.6631590551052737E-3</v>
      </c>
    </row>
    <row r="92" spans="1:22" s="20" customFormat="1" ht="13.5" x14ac:dyDescent="0.25">
      <c r="A92" s="19" t="s">
        <v>40</v>
      </c>
      <c r="B92" s="17">
        <v>298.78576578582118</v>
      </c>
      <c r="C92" s="17">
        <v>221.79917330568043</v>
      </c>
      <c r="D92" s="17">
        <v>209.41796856179528</v>
      </c>
      <c r="E92" s="17">
        <v>177.15335518505765</v>
      </c>
      <c r="F92" s="17">
        <v>205.37949664414032</v>
      </c>
      <c r="G92" s="17">
        <v>164.82548544463867</v>
      </c>
      <c r="H92" s="17">
        <v>123.24598478</v>
      </c>
      <c r="I92" s="30">
        <f t="shared" si="23"/>
        <v>5.7920399011179013E-3</v>
      </c>
      <c r="J92" s="30">
        <f t="shared" si="24"/>
        <v>6.6137271800150547E-3</v>
      </c>
      <c r="K92" s="30">
        <f t="shared" si="25"/>
        <v>4.7672532610608196E-3</v>
      </c>
      <c r="L92" s="30">
        <f t="shared" si="26"/>
        <v>6.7158861740936136E-3</v>
      </c>
      <c r="M92" s="30">
        <f t="shared" si="27"/>
        <v>3.8781244831581339E-3</v>
      </c>
      <c r="N92" s="30">
        <f t="shared" si="37"/>
        <v>5.3026820164863613E-3</v>
      </c>
      <c r="O92" s="30">
        <f t="shared" si="22"/>
        <v>-4.9140049376119087E-3</v>
      </c>
      <c r="P92" s="31">
        <f t="shared" si="30"/>
        <v>6.5816039454605485E-3</v>
      </c>
      <c r="Q92" s="31">
        <f t="shared" si="31"/>
        <v>7.133387789816239E-3</v>
      </c>
      <c r="R92" s="31">
        <f t="shared" si="32"/>
        <v>5.8076914501304817E-3</v>
      </c>
      <c r="S92" s="31">
        <f t="shared" si="33"/>
        <v>6.4871775790171773E-3</v>
      </c>
      <c r="T92" s="31">
        <f t="shared" si="34"/>
        <v>4.2846677320180935E-3</v>
      </c>
      <c r="U92" s="31">
        <f t="shared" si="35"/>
        <v>5.8637674150020342E-3</v>
      </c>
      <c r="V92" s="31">
        <f t="shared" si="36"/>
        <v>3.8952326380481384E-3</v>
      </c>
    </row>
    <row r="93" spans="1:22" s="20" customFormat="1" ht="13.5" x14ac:dyDescent="0.25">
      <c r="A93" s="19" t="s">
        <v>41</v>
      </c>
      <c r="B93" s="17">
        <v>301.93497480400288</v>
      </c>
      <c r="C93" s="17">
        <v>223.09100126911829</v>
      </c>
      <c r="D93" s="17">
        <v>210.61578642174595</v>
      </c>
      <c r="E93" s="17">
        <v>178.40198266924367</v>
      </c>
      <c r="F93" s="17">
        <v>206.89428703215333</v>
      </c>
      <c r="G93" s="17">
        <v>165.79872595537762</v>
      </c>
      <c r="H93" s="17">
        <v>123.85460693</v>
      </c>
      <c r="I93" s="30">
        <f t="shared" si="23"/>
        <v>1.0540023584788652E-2</v>
      </c>
      <c r="J93" s="30">
        <f t="shared" si="24"/>
        <v>5.8243136986696024E-3</v>
      </c>
      <c r="K93" s="30">
        <f t="shared" si="25"/>
        <v>5.7197472985572456E-3</v>
      </c>
      <c r="L93" s="30">
        <f t="shared" si="26"/>
        <v>7.0482858361992484E-3</v>
      </c>
      <c r="M93" s="30">
        <f t="shared" si="27"/>
        <v>7.3755677307831696E-3</v>
      </c>
      <c r="N93" s="30">
        <f t="shared" si="37"/>
        <v>5.904672497177855E-3</v>
      </c>
      <c r="O93" s="30">
        <f t="shared" si="22"/>
        <v>4.9382716287789978E-3</v>
      </c>
      <c r="P93" s="31">
        <f t="shared" si="30"/>
        <v>7.2605238818360535E-3</v>
      </c>
      <c r="Q93" s="31">
        <f t="shared" si="31"/>
        <v>7.0997720214107411E-3</v>
      </c>
      <c r="R93" s="31">
        <f t="shared" si="32"/>
        <v>6.2295788830796827E-3</v>
      </c>
      <c r="S93" s="31">
        <f t="shared" si="33"/>
        <v>6.6697252755335617E-3</v>
      </c>
      <c r="T93" s="31">
        <f t="shared" si="34"/>
        <v>4.5861034212713557E-3</v>
      </c>
      <c r="U93" s="31">
        <f t="shared" si="35"/>
        <v>5.8694811782397738E-3</v>
      </c>
      <c r="V93" s="31">
        <f t="shared" si="36"/>
        <v>3.4446863112418628E-3</v>
      </c>
    </row>
    <row r="94" spans="1:22" s="20" customFormat="1" ht="13.5" x14ac:dyDescent="0.25">
      <c r="A94" s="19" t="s">
        <v>42</v>
      </c>
      <c r="B94" s="17">
        <v>304.68218223625058</v>
      </c>
      <c r="C94" s="17">
        <v>224.33649870773772</v>
      </c>
      <c r="D94" s="17">
        <v>211.85542243907446</v>
      </c>
      <c r="E94" s="17">
        <v>179.62750835437296</v>
      </c>
      <c r="F94" s="17">
        <v>207.27894784170564</v>
      </c>
      <c r="G94" s="17">
        <v>166.69346839060151</v>
      </c>
      <c r="H94" s="17">
        <v>124.86897718</v>
      </c>
      <c r="I94" s="30">
        <f t="shared" si="23"/>
        <v>9.0986724344571841E-3</v>
      </c>
      <c r="J94" s="30">
        <f t="shared" si="24"/>
        <v>5.5829120472544744E-3</v>
      </c>
      <c r="K94" s="30">
        <f t="shared" si="25"/>
        <v>5.8857697155055982E-3</v>
      </c>
      <c r="L94" s="30">
        <f t="shared" si="26"/>
        <v>6.8694622492027823E-3</v>
      </c>
      <c r="M94" s="30">
        <f t="shared" si="27"/>
        <v>1.8592142638164545E-3</v>
      </c>
      <c r="N94" s="30">
        <f t="shared" si="37"/>
        <v>5.3965579654978594E-3</v>
      </c>
      <c r="O94" s="30">
        <f t="shared" si="22"/>
        <v>8.1900082293531445E-3</v>
      </c>
      <c r="P94" s="31">
        <f t="shared" si="30"/>
        <v>7.2537897877896773E-3</v>
      </c>
      <c r="Q94" s="31">
        <f t="shared" si="31"/>
        <v>6.8504277903008023E-3</v>
      </c>
      <c r="R94" s="31">
        <f t="shared" si="32"/>
        <v>6.3141385378082081E-3</v>
      </c>
      <c r="S94" s="31">
        <f t="shared" si="33"/>
        <v>6.782642874507412E-3</v>
      </c>
      <c r="T94" s="31">
        <f t="shared" si="34"/>
        <v>4.2584115196713703E-3</v>
      </c>
      <c r="U94" s="31">
        <f t="shared" si="35"/>
        <v>5.8268261072034304E-3</v>
      </c>
      <c r="V94" s="31">
        <f t="shared" si="36"/>
        <v>3.7716693651469128E-3</v>
      </c>
    </row>
    <row r="95" spans="1:22" s="20" customFormat="1" ht="13.5" x14ac:dyDescent="0.25">
      <c r="A95" s="19" t="s">
        <v>43</v>
      </c>
      <c r="B95" s="17">
        <v>306.76049454076065</v>
      </c>
      <c r="C95" s="17">
        <v>225.65205457587726</v>
      </c>
      <c r="D95" s="17">
        <v>212.44964961064827</v>
      </c>
      <c r="E95" s="17">
        <v>180.70210456221528</v>
      </c>
      <c r="F95" s="17">
        <v>207.88679162787597</v>
      </c>
      <c r="G95" s="17">
        <v>167.4843676573455</v>
      </c>
      <c r="H95" s="17">
        <v>124.36179205000001</v>
      </c>
      <c r="I95" s="30">
        <f t="shared" si="23"/>
        <v>6.8212466159197332E-3</v>
      </c>
      <c r="J95" s="30">
        <f t="shared" si="24"/>
        <v>5.864207900710028E-3</v>
      </c>
      <c r="K95" s="30">
        <f t="shared" si="25"/>
        <v>2.8048711934418112E-3</v>
      </c>
      <c r="L95" s="30">
        <f t="shared" si="26"/>
        <v>5.9823588140093375E-3</v>
      </c>
      <c r="M95" s="30">
        <f t="shared" si="27"/>
        <v>2.9324916615966114E-3</v>
      </c>
      <c r="N95" s="30">
        <f t="shared" si="37"/>
        <v>4.7446326144629201E-3</v>
      </c>
      <c r="O95" s="30">
        <f t="shared" si="22"/>
        <v>-4.0617384834415945E-3</v>
      </c>
      <c r="P95" s="31">
        <f t="shared" si="30"/>
        <v>7.2546357793124815E-3</v>
      </c>
      <c r="Q95" s="31">
        <f t="shared" si="31"/>
        <v>6.6618164342989944E-3</v>
      </c>
      <c r="R95" s="31">
        <f t="shared" si="32"/>
        <v>5.7317173871404142E-3</v>
      </c>
      <c r="S95" s="31">
        <f t="shared" si="33"/>
        <v>6.7295743476577735E-3</v>
      </c>
      <c r="T95" s="31">
        <f t="shared" si="34"/>
        <v>3.8646742053131456E-3</v>
      </c>
      <c r="U95" s="31">
        <f t="shared" si="35"/>
        <v>5.6944505132778917E-3</v>
      </c>
      <c r="V95" s="31">
        <f t="shared" si="36"/>
        <v>3.6455955737383756E-3</v>
      </c>
    </row>
    <row r="96" spans="1:22" s="20" customFormat="1" ht="13.5" x14ac:dyDescent="0.25">
      <c r="A96" s="19" t="s">
        <v>44</v>
      </c>
      <c r="B96" s="17">
        <v>309.49086056229226</v>
      </c>
      <c r="C96" s="17">
        <v>227.22354342508658</v>
      </c>
      <c r="D96" s="17">
        <v>213.64676822867216</v>
      </c>
      <c r="E96" s="17">
        <v>181.8209259576557</v>
      </c>
      <c r="F96" s="17">
        <v>207.94254255558005</v>
      </c>
      <c r="G96" s="17">
        <v>168.10040882149423</v>
      </c>
      <c r="H96" s="17">
        <v>124.5646661</v>
      </c>
      <c r="I96" s="30">
        <f t="shared" si="23"/>
        <v>8.9006442163262738E-3</v>
      </c>
      <c r="J96" s="30">
        <f t="shared" si="24"/>
        <v>6.9642124560443178E-3</v>
      </c>
      <c r="K96" s="30">
        <f t="shared" si="25"/>
        <v>5.6348345135792208E-3</v>
      </c>
      <c r="L96" s="30">
        <f t="shared" si="26"/>
        <v>6.1915238793204706E-3</v>
      </c>
      <c r="M96" s="30">
        <f t="shared" si="27"/>
        <v>2.6817926847357449E-4</v>
      </c>
      <c r="N96" s="30">
        <f t="shared" si="37"/>
        <v>3.6782009734131001E-3</v>
      </c>
      <c r="O96" s="30">
        <f t="shared" si="22"/>
        <v>1.6313213781804076E-3</v>
      </c>
      <c r="P96" s="31">
        <f t="shared" si="30"/>
        <v>7.5055047585875188E-3</v>
      </c>
      <c r="Q96" s="31">
        <f t="shared" si="31"/>
        <v>6.4551397994732874E-3</v>
      </c>
      <c r="R96" s="31">
        <f t="shared" si="32"/>
        <v>5.6883823711694412E-3</v>
      </c>
      <c r="S96" s="31">
        <f t="shared" si="33"/>
        <v>6.7446938034773606E-3</v>
      </c>
      <c r="T96" s="31">
        <f t="shared" si="34"/>
        <v>3.5402857750464162E-3</v>
      </c>
      <c r="U96" s="31">
        <f t="shared" si="35"/>
        <v>5.4579728275504355E-3</v>
      </c>
      <c r="V96" s="31">
        <f t="shared" si="36"/>
        <v>3.7105566287134605E-3</v>
      </c>
    </row>
    <row r="97" spans="1:22" s="20" customFormat="1" ht="13.5" x14ac:dyDescent="0.25">
      <c r="A97" s="19" t="s">
        <v>45</v>
      </c>
      <c r="B97" s="17">
        <v>311.61164634534913</v>
      </c>
      <c r="C97" s="17">
        <v>228.66074455649959</v>
      </c>
      <c r="D97" s="17">
        <v>214.42585146056422</v>
      </c>
      <c r="E97" s="17">
        <v>183.0062909696808</v>
      </c>
      <c r="F97" s="17">
        <v>207.93990349674445</v>
      </c>
      <c r="G97" s="17">
        <v>168.71207706205621</v>
      </c>
      <c r="H97" s="17">
        <v>124.76754015</v>
      </c>
      <c r="I97" s="30">
        <f t="shared" si="23"/>
        <v>6.8524989048263565E-3</v>
      </c>
      <c r="J97" s="30">
        <f t="shared" si="24"/>
        <v>6.3250537763348035E-3</v>
      </c>
      <c r="K97" s="30">
        <f t="shared" si="25"/>
        <v>3.6465949770800397E-3</v>
      </c>
      <c r="L97" s="30">
        <f t="shared" si="26"/>
        <v>6.5194091702137826E-3</v>
      </c>
      <c r="M97" s="30">
        <f t="shared" si="27"/>
        <v>-1.2691288676017919E-5</v>
      </c>
      <c r="N97" s="30">
        <f t="shared" si="37"/>
        <v>3.6387076322432562E-3</v>
      </c>
      <c r="O97" s="30">
        <f t="shared" si="22"/>
        <v>1.6286645029589613E-3</v>
      </c>
      <c r="P97" s="31">
        <f t="shared" si="30"/>
        <v>7.6968379275519014E-3</v>
      </c>
      <c r="Q97" s="31">
        <f t="shared" si="31"/>
        <v>6.3588303893723124E-3</v>
      </c>
      <c r="R97" s="31">
        <f t="shared" si="32"/>
        <v>5.4262084148115021E-3</v>
      </c>
      <c r="S97" s="31">
        <f t="shared" si="33"/>
        <v>6.7625600938418474E-3</v>
      </c>
      <c r="T97" s="31">
        <f t="shared" si="34"/>
        <v>3.1910701187065388E-3</v>
      </c>
      <c r="U97" s="31">
        <f t="shared" si="35"/>
        <v>5.2176168220721582E-3</v>
      </c>
      <c r="V97" s="31">
        <f t="shared" si="36"/>
        <v>2.7824488817563132E-3</v>
      </c>
    </row>
    <row r="98" spans="1:22" s="20" customFormat="1" ht="13.5" x14ac:dyDescent="0.25">
      <c r="A98" s="19" t="s">
        <v>46</v>
      </c>
      <c r="B98" s="17">
        <v>313.6352952334617</v>
      </c>
      <c r="C98" s="17">
        <v>230.14625696561154</v>
      </c>
      <c r="D98" s="17">
        <v>215.08484266584591</v>
      </c>
      <c r="E98" s="17">
        <v>184.23307728244421</v>
      </c>
      <c r="F98" s="17">
        <v>208.25626549132025</v>
      </c>
      <c r="G98" s="17">
        <v>169.33656746732618</v>
      </c>
      <c r="H98" s="17">
        <v>123.65173288</v>
      </c>
      <c r="I98" s="30">
        <f t="shared" si="23"/>
        <v>6.4941375325549625E-3</v>
      </c>
      <c r="J98" s="30">
        <f t="shared" si="24"/>
        <v>6.4965782036316855E-3</v>
      </c>
      <c r="K98" s="30">
        <f t="shared" si="25"/>
        <v>3.0732824460901883E-3</v>
      </c>
      <c r="L98" s="30">
        <f t="shared" si="26"/>
        <v>6.7035198968469012E-3</v>
      </c>
      <c r="M98" s="30">
        <f t="shared" si="27"/>
        <v>1.5214107021106369E-3</v>
      </c>
      <c r="N98" s="30">
        <f t="shared" si="37"/>
        <v>3.7015157192348751E-3</v>
      </c>
      <c r="O98" s="30">
        <f t="shared" si="22"/>
        <v>-8.9430894338266304E-3</v>
      </c>
      <c r="P98" s="31">
        <f t="shared" si="30"/>
        <v>7.7535367794084554E-3</v>
      </c>
      <c r="Q98" s="31">
        <f t="shared" si="31"/>
        <v>6.3674915173643756E-3</v>
      </c>
      <c r="R98" s="31">
        <f t="shared" si="32"/>
        <v>5.2460814401624522E-3</v>
      </c>
      <c r="S98" s="31">
        <f t="shared" si="33"/>
        <v>6.8341020253081522E-3</v>
      </c>
      <c r="T98" s="31">
        <f t="shared" si="34"/>
        <v>3.0274136294575304E-3</v>
      </c>
      <c r="U98" s="31">
        <f t="shared" si="35"/>
        <v>5.0476666464169149E-3</v>
      </c>
      <c r="V98" s="31">
        <f t="shared" si="36"/>
        <v>2.1772474520193406E-3</v>
      </c>
    </row>
    <row r="99" spans="1:22" s="20" customFormat="1" ht="13.5" x14ac:dyDescent="0.25">
      <c r="A99" s="19" t="s">
        <v>47</v>
      </c>
      <c r="B99" s="17">
        <v>314.71571485028585</v>
      </c>
      <c r="C99" s="17">
        <v>231.69902133134053</v>
      </c>
      <c r="D99" s="17">
        <v>215.44936719061621</v>
      </c>
      <c r="E99" s="17">
        <v>185.3570583804989</v>
      </c>
      <c r="F99" s="17">
        <v>210.08102530867197</v>
      </c>
      <c r="G99" s="17">
        <v>169.98481900804194</v>
      </c>
      <c r="H99" s="17">
        <v>123.34742181</v>
      </c>
      <c r="I99" s="30">
        <f t="shared" si="23"/>
        <v>3.4448279043973965E-3</v>
      </c>
      <c r="J99" s="30">
        <f t="shared" si="24"/>
        <v>6.7468590895267272E-3</v>
      </c>
      <c r="K99" s="30">
        <f t="shared" si="25"/>
        <v>1.6947941112550895E-3</v>
      </c>
      <c r="L99" s="30">
        <f t="shared" si="26"/>
        <v>6.1008648101314126E-3</v>
      </c>
      <c r="M99" s="30">
        <f t="shared" si="27"/>
        <v>8.7620884444783807E-3</v>
      </c>
      <c r="N99" s="30">
        <f t="shared" si="37"/>
        <v>3.8281840148959171E-3</v>
      </c>
      <c r="O99" s="30">
        <f t="shared" si="22"/>
        <v>-2.4610336055324125E-3</v>
      </c>
      <c r="P99" s="31">
        <f t="shared" si="30"/>
        <v>7.0872246019385325E-3</v>
      </c>
      <c r="Q99" s="31">
        <f t="shared" si="31"/>
        <v>6.3823740506540978E-3</v>
      </c>
      <c r="R99" s="31">
        <f t="shared" si="32"/>
        <v>4.683278304138146E-3</v>
      </c>
      <c r="S99" s="31">
        <f t="shared" si="33"/>
        <v>6.8581988422068358E-3</v>
      </c>
      <c r="T99" s="31">
        <f t="shared" si="34"/>
        <v>3.5947756417246545E-3</v>
      </c>
      <c r="U99" s="31">
        <f t="shared" si="35"/>
        <v>4.8778537748812396E-3</v>
      </c>
      <c r="V99" s="31">
        <f t="shared" si="36"/>
        <v>7.095350564369189E-4</v>
      </c>
    </row>
    <row r="100" spans="1:22" s="20" customFormat="1" ht="13.5" x14ac:dyDescent="0.25">
      <c r="A100" s="19" t="s">
        <v>48</v>
      </c>
      <c r="B100" s="17">
        <v>316.51362554364482</v>
      </c>
      <c r="C100" s="17">
        <v>233.10875945144133</v>
      </c>
      <c r="D100" s="17">
        <v>216.72053619110531</v>
      </c>
      <c r="E100" s="17">
        <v>186.36679943016</v>
      </c>
      <c r="F100" s="17">
        <v>211.09081619503186</v>
      </c>
      <c r="G100" s="17">
        <v>170.62962198160753</v>
      </c>
      <c r="H100" s="17">
        <v>120.81149619999999</v>
      </c>
      <c r="I100" s="30">
        <f t="shared" si="23"/>
        <v>5.7128087620736071E-3</v>
      </c>
      <c r="J100" s="30">
        <f t="shared" si="24"/>
        <v>6.084350775417414E-3</v>
      </c>
      <c r="K100" s="30">
        <f t="shared" si="25"/>
        <v>5.900082311982119E-3</v>
      </c>
      <c r="L100" s="30">
        <f t="shared" si="26"/>
        <v>5.4475457178885349E-3</v>
      </c>
      <c r="M100" s="30">
        <f t="shared" si="27"/>
        <v>4.8066734483812098E-3</v>
      </c>
      <c r="N100" s="30">
        <f t="shared" si="37"/>
        <v>3.7932974093120861E-3</v>
      </c>
      <c r="O100" s="30">
        <f t="shared" si="22"/>
        <v>-2.0559210503047699E-2</v>
      </c>
      <c r="P100" s="31">
        <f t="shared" si="30"/>
        <v>6.9056355524150488E-3</v>
      </c>
      <c r="Q100" s="31">
        <f t="shared" si="31"/>
        <v>6.360296321991042E-3</v>
      </c>
      <c r="R100" s="31">
        <f t="shared" si="32"/>
        <v>4.7580316944519545E-3</v>
      </c>
      <c r="S100" s="31">
        <f t="shared" si="33"/>
        <v>6.7219300607174355E-3</v>
      </c>
      <c r="T100" s="31">
        <f t="shared" si="34"/>
        <v>3.6334709345282219E-3</v>
      </c>
      <c r="U100" s="31">
        <f t="shared" si="35"/>
        <v>4.7025534285745196E-3</v>
      </c>
      <c r="V100" s="31">
        <f t="shared" si="36"/>
        <v>-7.2733669217883766E-4</v>
      </c>
    </row>
    <row r="101" spans="1:22" s="20" customFormat="1" ht="13.5" x14ac:dyDescent="0.25">
      <c r="A101" s="19" t="s">
        <v>49</v>
      </c>
      <c r="B101" s="17">
        <v>318.72145666235338</v>
      </c>
      <c r="C101" s="17">
        <v>234.61954642892366</v>
      </c>
      <c r="D101" s="17">
        <v>217.93762138919089</v>
      </c>
      <c r="E101" s="17">
        <v>187.29598929689291</v>
      </c>
      <c r="F101" s="17">
        <v>212.3222801518605</v>
      </c>
      <c r="G101" s="17">
        <v>171.36190835851491</v>
      </c>
      <c r="H101" s="17">
        <v>120.4057481</v>
      </c>
      <c r="I101" s="30">
        <f t="shared" si="23"/>
        <v>6.9754694285795024E-3</v>
      </c>
      <c r="J101" s="30">
        <f t="shared" si="24"/>
        <v>6.481039069649531E-3</v>
      </c>
      <c r="K101" s="30">
        <f t="shared" si="25"/>
        <v>5.6159200206682405E-3</v>
      </c>
      <c r="L101" s="30">
        <f t="shared" si="26"/>
        <v>4.9858122239262968E-3</v>
      </c>
      <c r="M101" s="30">
        <f t="shared" si="27"/>
        <v>5.8338111483298965E-3</v>
      </c>
      <c r="N101" s="30">
        <f t="shared" si="37"/>
        <v>4.2916720344508318E-3</v>
      </c>
      <c r="O101" s="30">
        <f t="shared" si="22"/>
        <v>-3.3585222661947031E-3</v>
      </c>
      <c r="P101" s="31">
        <f t="shared" si="30"/>
        <v>7.0957584423858864E-3</v>
      </c>
      <c r="Q101" s="31">
        <f t="shared" si="31"/>
        <v>6.2423812692768707E-3</v>
      </c>
      <c r="R101" s="31">
        <f t="shared" si="32"/>
        <v>4.5787918125204932E-3</v>
      </c>
      <c r="S101" s="31">
        <f t="shared" si="33"/>
        <v>6.5341913693085065E-3</v>
      </c>
      <c r="T101" s="31">
        <f t="shared" si="34"/>
        <v>3.6877259355205341E-3</v>
      </c>
      <c r="U101" s="31">
        <f t="shared" si="35"/>
        <v>4.5714757500745504E-3</v>
      </c>
      <c r="V101" s="31">
        <f t="shared" si="36"/>
        <v>-2.2551336799081418E-3</v>
      </c>
    </row>
    <row r="102" spans="1:22" s="20" customFormat="1" ht="13.5" x14ac:dyDescent="0.25">
      <c r="A102" s="19" t="s">
        <v>50</v>
      </c>
      <c r="B102" s="17">
        <v>321.07956079839812</v>
      </c>
      <c r="C102" s="17">
        <v>236.33616607712068</v>
      </c>
      <c r="D102" s="17">
        <v>219.253871158462</v>
      </c>
      <c r="E102" s="17">
        <v>187.92066494257108</v>
      </c>
      <c r="F102" s="17">
        <v>213.43465126066215</v>
      </c>
      <c r="G102" s="17">
        <v>172.00322119319333</v>
      </c>
      <c r="H102" s="17">
        <v>122.33305156</v>
      </c>
      <c r="I102" s="30">
        <f t="shared" si="23"/>
        <v>7.3986362911953839E-3</v>
      </c>
      <c r="J102" s="30">
        <f t="shared" si="24"/>
        <v>7.3166096956762405E-3</v>
      </c>
      <c r="K102" s="30">
        <f t="shared" si="25"/>
        <v>6.0395711437107218E-3</v>
      </c>
      <c r="L102" s="30">
        <f t="shared" si="26"/>
        <v>3.3352323668178496E-3</v>
      </c>
      <c r="M102" s="30">
        <f t="shared" si="27"/>
        <v>5.2390691547116288E-3</v>
      </c>
      <c r="N102" s="30">
        <f t="shared" si="37"/>
        <v>3.7424468531051442E-3</v>
      </c>
      <c r="O102" s="30">
        <f t="shared" si="22"/>
        <v>1.6006739631726972E-2</v>
      </c>
      <c r="P102" s="31">
        <f t="shared" si="30"/>
        <v>7.1546023954965066E-3</v>
      </c>
      <c r="Q102" s="31">
        <f t="shared" si="31"/>
        <v>6.2838128381524638E-3</v>
      </c>
      <c r="R102" s="31">
        <f t="shared" si="32"/>
        <v>4.7065683621009434E-3</v>
      </c>
      <c r="S102" s="31">
        <f t="shared" si="33"/>
        <v>6.1035181085271296E-3</v>
      </c>
      <c r="T102" s="31">
        <f t="shared" si="34"/>
        <v>3.7221607590421364E-3</v>
      </c>
      <c r="U102" s="31">
        <f t="shared" si="35"/>
        <v>4.4555084976452466E-3</v>
      </c>
      <c r="V102" s="31">
        <f t="shared" si="36"/>
        <v>-1.3993807860129498E-3</v>
      </c>
    </row>
    <row r="103" spans="1:22" s="20" customFormat="1" ht="13.5" x14ac:dyDescent="0.25">
      <c r="A103" s="19" t="s">
        <v>51</v>
      </c>
      <c r="B103" s="17">
        <v>323.26273490108093</v>
      </c>
      <c r="C103" s="17">
        <v>237.81597659692508</v>
      </c>
      <c r="D103" s="17">
        <v>220.54207252985253</v>
      </c>
      <c r="E103" s="17">
        <v>188.54073249588785</v>
      </c>
      <c r="F103" s="17">
        <v>214.39425233734295</v>
      </c>
      <c r="G103" s="17">
        <v>172.66178092358581</v>
      </c>
      <c r="H103" s="17">
        <v>120.71005916999999</v>
      </c>
      <c r="I103" s="30">
        <f t="shared" si="23"/>
        <v>6.7994801576721992E-3</v>
      </c>
      <c r="J103" s="30">
        <f t="shared" si="24"/>
        <v>6.2614645247376748E-3</v>
      </c>
      <c r="K103" s="30">
        <f t="shared" si="25"/>
        <v>5.8753871235390975E-3</v>
      </c>
      <c r="L103" s="30">
        <f t="shared" si="26"/>
        <v>3.2996240914019031E-3</v>
      </c>
      <c r="M103" s="30">
        <f t="shared" si="27"/>
        <v>4.495994774104708E-3</v>
      </c>
      <c r="N103" s="30">
        <f t="shared" si="37"/>
        <v>3.8287639372334265E-3</v>
      </c>
      <c r="O103" s="30">
        <f t="shared" si="22"/>
        <v>-1.3266998323866607E-2</v>
      </c>
      <c r="P103" s="31">
        <f t="shared" si="30"/>
        <v>7.0692071444924303E-3</v>
      </c>
      <c r="Q103" s="31">
        <f t="shared" si="31"/>
        <v>6.3801107014722956E-3</v>
      </c>
      <c r="R103" s="31">
        <f t="shared" si="32"/>
        <v>4.7215090097058494E-3</v>
      </c>
      <c r="S103" s="31">
        <f t="shared" si="33"/>
        <v>5.7666271025043443E-3</v>
      </c>
      <c r="T103" s="31">
        <f t="shared" si="34"/>
        <v>3.9133278159390328E-3</v>
      </c>
      <c r="U103" s="31">
        <f t="shared" si="35"/>
        <v>4.3209444722928031E-3</v>
      </c>
      <c r="V103" s="31">
        <f t="shared" si="36"/>
        <v>-2.0974660152102563E-3</v>
      </c>
    </row>
    <row r="104" spans="1:22" s="20" customFormat="1" ht="13.5" x14ac:dyDescent="0.25">
      <c r="A104" s="19" t="s">
        <v>52</v>
      </c>
      <c r="B104" s="17">
        <v>325.32989155862197</v>
      </c>
      <c r="C104" s="17">
        <v>238.81750787257366</v>
      </c>
      <c r="D104" s="17">
        <v>221.41044299404186</v>
      </c>
      <c r="E104" s="17">
        <v>189.04545410284365</v>
      </c>
      <c r="F104" s="17">
        <v>215.35776480744877</v>
      </c>
      <c r="G104" s="17">
        <v>173.32429940412425</v>
      </c>
      <c r="H104" s="17">
        <v>121.31868132</v>
      </c>
      <c r="I104" s="30">
        <f t="shared" si="23"/>
        <v>6.3946642602451167E-3</v>
      </c>
      <c r="J104" s="30">
        <f t="shared" si="24"/>
        <v>4.2113708674252452E-3</v>
      </c>
      <c r="K104" s="30">
        <f t="shared" si="25"/>
        <v>3.9374367631000804E-3</v>
      </c>
      <c r="L104" s="30">
        <f t="shared" si="26"/>
        <v>2.6769897426106889E-3</v>
      </c>
      <c r="M104" s="30">
        <f t="shared" si="27"/>
        <v>4.4941152087872574E-3</v>
      </c>
      <c r="N104" s="30">
        <f t="shared" si="37"/>
        <v>3.8370881905338732E-3</v>
      </c>
      <c r="O104" s="30">
        <f t="shared" si="22"/>
        <v>5.0420168309491037E-3</v>
      </c>
      <c r="P104" s="31">
        <f t="shared" si="30"/>
        <v>7.119425841086365E-3</v>
      </c>
      <c r="Q104" s="31">
        <f t="shared" si="31"/>
        <v>6.1799143420898121E-3</v>
      </c>
      <c r="R104" s="31">
        <f t="shared" si="32"/>
        <v>4.6523576348757876E-3</v>
      </c>
      <c r="S104" s="31">
        <f t="shared" si="33"/>
        <v>5.430052399880766E-3</v>
      </c>
      <c r="T104" s="31">
        <f t="shared" si="34"/>
        <v>3.9646603764081261E-3</v>
      </c>
      <c r="U104" s="31">
        <f t="shared" si="35"/>
        <v>4.1988116534634294E-3</v>
      </c>
      <c r="V104" s="31">
        <f t="shared" si="36"/>
        <v>-1.2677975344968385E-3</v>
      </c>
    </row>
    <row r="105" spans="1:22" s="20" customFormat="1" ht="13.5" x14ac:dyDescent="0.25">
      <c r="A105" s="19" t="s">
        <v>53</v>
      </c>
      <c r="B105" s="17">
        <v>327.66645108767818</v>
      </c>
      <c r="C105" s="17">
        <v>239.8393008038644</v>
      </c>
      <c r="D105" s="17">
        <v>222.21486565075699</v>
      </c>
      <c r="E105" s="17">
        <v>189.07816453664753</v>
      </c>
      <c r="F105" s="17">
        <v>216.38264257055147</v>
      </c>
      <c r="G105" s="17">
        <v>173.8430263354484</v>
      </c>
      <c r="H105" s="17">
        <v>122.02874049</v>
      </c>
      <c r="I105" s="30">
        <f t="shared" si="23"/>
        <v>7.182123714061444E-3</v>
      </c>
      <c r="J105" s="30">
        <f t="shared" si="24"/>
        <v>4.278551184932167E-3</v>
      </c>
      <c r="K105" s="30">
        <f t="shared" si="25"/>
        <v>3.6331739634195108E-3</v>
      </c>
      <c r="L105" s="30">
        <f t="shared" si="26"/>
        <v>1.7302946510467304E-4</v>
      </c>
      <c r="M105" s="30">
        <f t="shared" si="27"/>
        <v>4.7589543103729575E-3</v>
      </c>
      <c r="N105" s="30">
        <f t="shared" si="37"/>
        <v>2.9928113548273187E-3</v>
      </c>
      <c r="O105" s="30">
        <f t="shared" si="22"/>
        <v>5.8528427961321008E-3</v>
      </c>
      <c r="P105" s="31">
        <f t="shared" si="30"/>
        <v>6.8396008518590975E-3</v>
      </c>
      <c r="Q105" s="31">
        <f t="shared" si="31"/>
        <v>6.0511007992783599E-3</v>
      </c>
      <c r="R105" s="31">
        <f t="shared" si="32"/>
        <v>4.4784765236143102E-3</v>
      </c>
      <c r="S105" s="31">
        <f t="shared" si="33"/>
        <v>4.8571143689562198E-3</v>
      </c>
      <c r="T105" s="31">
        <f t="shared" si="34"/>
        <v>3.746609258040609E-3</v>
      </c>
      <c r="U105" s="31">
        <f t="shared" si="35"/>
        <v>3.9561565582675508E-3</v>
      </c>
      <c r="V105" s="31">
        <f t="shared" si="36"/>
        <v>-1.1915832705507463E-3</v>
      </c>
    </row>
    <row r="106" spans="1:22" s="20" customFormat="1" ht="13.5" x14ac:dyDescent="0.25">
      <c r="A106" s="19" t="s">
        <v>54</v>
      </c>
      <c r="B106" s="17">
        <v>329.44297356733807</v>
      </c>
      <c r="C106" s="17">
        <v>240.74386872011914</v>
      </c>
      <c r="D106" s="17">
        <v>223.27404702122635</v>
      </c>
      <c r="E106" s="17">
        <v>189.02971534495654</v>
      </c>
      <c r="F106" s="17">
        <v>216.57186066808771</v>
      </c>
      <c r="G106" s="17">
        <v>174.29326746107282</v>
      </c>
      <c r="H106" s="17">
        <v>121.82586644</v>
      </c>
      <c r="I106" s="30">
        <f t="shared" si="23"/>
        <v>5.4217405345062938E-3</v>
      </c>
      <c r="J106" s="30">
        <f t="shared" si="24"/>
        <v>3.771558344370222E-3</v>
      </c>
      <c r="K106" s="30">
        <f t="shared" si="25"/>
        <v>4.7664739591905536E-3</v>
      </c>
      <c r="L106" s="30">
        <f t="shared" si="26"/>
        <v>-2.5623895709861932E-4</v>
      </c>
      <c r="M106" s="30">
        <f t="shared" si="27"/>
        <v>8.7446060963298513E-4</v>
      </c>
      <c r="N106" s="30">
        <f t="shared" si="37"/>
        <v>2.58992917412533E-3</v>
      </c>
      <c r="O106" s="30">
        <f t="shared" si="22"/>
        <v>-1.6625103986599827E-3</v>
      </c>
      <c r="P106" s="31">
        <f t="shared" si="30"/>
        <v>6.5331898601965225E-3</v>
      </c>
      <c r="Q106" s="31">
        <f t="shared" si="31"/>
        <v>5.9001546573713383E-3</v>
      </c>
      <c r="R106" s="31">
        <f t="shared" si="32"/>
        <v>4.3852018772547229E-3</v>
      </c>
      <c r="S106" s="31">
        <f t="shared" si="33"/>
        <v>4.2633059350977685E-3</v>
      </c>
      <c r="T106" s="31">
        <f t="shared" si="34"/>
        <v>3.6645464535253192E-3</v>
      </c>
      <c r="U106" s="31">
        <f t="shared" si="35"/>
        <v>3.7222708256531736E-3</v>
      </c>
      <c r="V106" s="31">
        <f t="shared" si="36"/>
        <v>-2.0126264895518396E-3</v>
      </c>
    </row>
    <row r="107" spans="1:22" s="20" customFormat="1" ht="13.5" x14ac:dyDescent="0.25">
      <c r="A107" s="19" t="s">
        <v>55</v>
      </c>
      <c r="B107" s="17">
        <v>331.70668445333689</v>
      </c>
      <c r="C107" s="17">
        <v>241.72637952244847</v>
      </c>
      <c r="D107" s="17">
        <v>223.96846643664739</v>
      </c>
      <c r="E107" s="17">
        <v>189.0413622081154</v>
      </c>
      <c r="F107" s="17">
        <v>217.32990272321518</v>
      </c>
      <c r="G107" s="17">
        <v>174.68683235654484</v>
      </c>
      <c r="H107" s="17">
        <v>122.02874049</v>
      </c>
      <c r="I107" s="30">
        <f t="shared" si="23"/>
        <v>6.8713284775403375E-3</v>
      </c>
      <c r="J107" s="30">
        <f t="shared" si="24"/>
        <v>4.0811456904498123E-3</v>
      </c>
      <c r="K107" s="30">
        <f t="shared" si="25"/>
        <v>3.1101662942268449E-3</v>
      </c>
      <c r="L107" s="30">
        <f t="shared" si="26"/>
        <v>6.1613927406094595E-5</v>
      </c>
      <c r="M107" s="30">
        <f t="shared" si="27"/>
        <v>3.500187202478861E-3</v>
      </c>
      <c r="N107" s="30">
        <f t="shared" si="37"/>
        <v>2.2580613766961764E-3</v>
      </c>
      <c r="O107" s="30">
        <f t="shared" si="22"/>
        <v>1.6652789422180896E-3</v>
      </c>
      <c r="P107" s="31">
        <f t="shared" si="30"/>
        <v>6.5373633486649069E-3</v>
      </c>
      <c r="Q107" s="31">
        <f t="shared" si="31"/>
        <v>5.7515661398496549E-3</v>
      </c>
      <c r="R107" s="31">
        <f t="shared" si="32"/>
        <v>4.4106431356534751E-3</v>
      </c>
      <c r="S107" s="31">
        <f t="shared" si="33"/>
        <v>3.7699105278808311E-3</v>
      </c>
      <c r="T107" s="31">
        <f t="shared" si="34"/>
        <v>3.7118544152655066E-3</v>
      </c>
      <c r="U107" s="31">
        <f t="shared" si="35"/>
        <v>3.5150565558392777E-3</v>
      </c>
      <c r="V107" s="31">
        <f t="shared" si="36"/>
        <v>-1.5353750374135326E-3</v>
      </c>
    </row>
    <row r="108" spans="1:22" s="20" customFormat="1" ht="13.5" x14ac:dyDescent="0.25">
      <c r="A108" s="19" t="s">
        <v>56</v>
      </c>
      <c r="B108" s="17">
        <v>333.63627576177925</v>
      </c>
      <c r="C108" s="17">
        <v>242.63989339636757</v>
      </c>
      <c r="D108" s="17">
        <v>224.80180102688774</v>
      </c>
      <c r="E108" s="17">
        <v>188.86981441570407</v>
      </c>
      <c r="F108" s="17">
        <v>218.58315397997697</v>
      </c>
      <c r="G108" s="17">
        <v>174.93701530163693</v>
      </c>
      <c r="H108" s="17">
        <v>123.65173288</v>
      </c>
      <c r="I108" s="30">
        <f t="shared" si="23"/>
        <v>5.8171613623716452E-3</v>
      </c>
      <c r="J108" s="30">
        <f t="shared" si="24"/>
        <v>3.7791236344325635E-3</v>
      </c>
      <c r="K108" s="30">
        <f t="shared" si="25"/>
        <v>3.720767496865794E-3</v>
      </c>
      <c r="L108" s="30">
        <f t="shared" si="26"/>
        <v>-9.0746168144130706E-4</v>
      </c>
      <c r="M108" s="30">
        <f t="shared" si="27"/>
        <v>5.7665845383361204E-3</v>
      </c>
      <c r="N108" s="30">
        <f t="shared" si="37"/>
        <v>1.4321797568660239E-3</v>
      </c>
      <c r="O108" s="30">
        <f t="shared" si="22"/>
        <v>1.3300083107331538E-2</v>
      </c>
      <c r="P108" s="31">
        <f t="shared" si="30"/>
        <v>6.2804064441686876E-3</v>
      </c>
      <c r="Q108" s="31">
        <f t="shared" si="31"/>
        <v>5.4861420713820065E-3</v>
      </c>
      <c r="R108" s="31">
        <f t="shared" si="32"/>
        <v>4.2511375509273553E-3</v>
      </c>
      <c r="S108" s="31">
        <f t="shared" si="33"/>
        <v>3.17832839781735E-3</v>
      </c>
      <c r="T108" s="31">
        <f t="shared" si="34"/>
        <v>4.1700548544207185E-3</v>
      </c>
      <c r="U108" s="31">
        <f t="shared" si="35"/>
        <v>3.3278881211270222E-3</v>
      </c>
      <c r="V108" s="31">
        <f t="shared" si="36"/>
        <v>-5.6297822665093847E-4</v>
      </c>
    </row>
    <row r="109" spans="1:22" s="20" customFormat="1" ht="13.5" x14ac:dyDescent="0.25">
      <c r="A109" s="19" t="s">
        <v>57</v>
      </c>
      <c r="B109" s="17">
        <v>336.01470944789133</v>
      </c>
      <c r="C109" s="17">
        <v>242.87422198171686</v>
      </c>
      <c r="D109" s="17">
        <v>225.09278263777094</v>
      </c>
      <c r="E109" s="17">
        <v>188.84091290504182</v>
      </c>
      <c r="F109" s="17">
        <v>219.23443187309752</v>
      </c>
      <c r="G109" s="17">
        <v>175.25082827912027</v>
      </c>
      <c r="H109" s="17">
        <v>123.34742181</v>
      </c>
      <c r="I109" s="30">
        <f t="shared" si="23"/>
        <v>7.1288221902174771E-3</v>
      </c>
      <c r="J109" s="30">
        <f t="shared" si="24"/>
        <v>9.657463250138268E-4</v>
      </c>
      <c r="K109" s="30">
        <f t="shared" si="25"/>
        <v>1.2943918133840485E-3</v>
      </c>
      <c r="L109" s="30">
        <f t="shared" si="26"/>
        <v>-1.5302345031503536E-4</v>
      </c>
      <c r="M109" s="30">
        <f t="shared" si="27"/>
        <v>2.9795429394353498E-3</v>
      </c>
      <c r="N109" s="30">
        <f t="shared" si="37"/>
        <v>1.7938626478921122E-3</v>
      </c>
      <c r="O109" s="30">
        <f t="shared" si="22"/>
        <v>-2.4610336055324125E-3</v>
      </c>
      <c r="P109" s="31">
        <f t="shared" si="30"/>
        <v>6.3034333846179466E-3</v>
      </c>
      <c r="Q109" s="31">
        <f t="shared" si="31"/>
        <v>5.0395331171052592E-3</v>
      </c>
      <c r="R109" s="31">
        <f t="shared" si="32"/>
        <v>4.0551206206193569E-3</v>
      </c>
      <c r="S109" s="31">
        <f t="shared" si="33"/>
        <v>2.622292346106616E-3</v>
      </c>
      <c r="T109" s="31">
        <f t="shared" si="34"/>
        <v>4.4194077067633321E-3</v>
      </c>
      <c r="U109" s="31">
        <f t="shared" si="35"/>
        <v>3.1741510390977598E-3</v>
      </c>
      <c r="V109" s="31">
        <f t="shared" si="36"/>
        <v>-9.037864023585529E-4</v>
      </c>
    </row>
    <row r="110" spans="1:22" s="20" customFormat="1" ht="13.5" x14ac:dyDescent="0.25">
      <c r="A110" s="19" t="s">
        <v>58</v>
      </c>
      <c r="B110" s="17">
        <v>339.37567680594185</v>
      </c>
      <c r="C110" s="17">
        <v>243.95365539707154</v>
      </c>
      <c r="D110" s="17">
        <v>226.01460642561887</v>
      </c>
      <c r="E110" s="17">
        <v>189.26507138673983</v>
      </c>
      <c r="F110" s="17">
        <v>219.89951796307196</v>
      </c>
      <c r="G110" s="17">
        <v>175.69178461173652</v>
      </c>
      <c r="H110" s="17">
        <v>124.15891800999999</v>
      </c>
      <c r="I110" s="30">
        <f t="shared" si="23"/>
        <v>1.0002441153760651E-2</v>
      </c>
      <c r="J110" s="30">
        <f t="shared" si="24"/>
        <v>4.4444132709808267E-3</v>
      </c>
      <c r="K110" s="30">
        <f t="shared" si="25"/>
        <v>4.095305842530571E-3</v>
      </c>
      <c r="L110" s="30">
        <f t="shared" si="26"/>
        <v>2.2461153950855029E-3</v>
      </c>
      <c r="M110" s="30">
        <f t="shared" si="27"/>
        <v>3.0336753414692552E-3</v>
      </c>
      <c r="N110" s="30">
        <f t="shared" si="37"/>
        <v>2.5161440715928936E-3</v>
      </c>
      <c r="O110" s="30">
        <f t="shared" si="22"/>
        <v>6.5789473998896664E-3</v>
      </c>
      <c r="P110" s="31">
        <f t="shared" si="30"/>
        <v>6.5957920197184218E-3</v>
      </c>
      <c r="Q110" s="31">
        <f t="shared" si="31"/>
        <v>4.8685193727176874E-3</v>
      </c>
      <c r="R110" s="31">
        <f t="shared" si="32"/>
        <v>4.1402892369893892E-3</v>
      </c>
      <c r="S110" s="31">
        <f t="shared" si="33"/>
        <v>2.2508419709598329E-3</v>
      </c>
      <c r="T110" s="31">
        <f t="shared" si="34"/>
        <v>4.5454297600432169E-3</v>
      </c>
      <c r="U110" s="31">
        <f t="shared" si="35"/>
        <v>3.0753700684609283E-3</v>
      </c>
      <c r="V110" s="31">
        <f t="shared" si="36"/>
        <v>3.8971666711780432E-4</v>
      </c>
    </row>
    <row r="111" spans="1:22" s="20" customFormat="1" ht="13.5" x14ac:dyDescent="0.25">
      <c r="A111" s="19" t="s">
        <v>59</v>
      </c>
      <c r="B111" s="17">
        <v>341.99293274120754</v>
      </c>
      <c r="C111" s="17">
        <v>245.18250047283044</v>
      </c>
      <c r="D111" s="17">
        <v>226.75122117736242</v>
      </c>
      <c r="E111" s="17">
        <v>189.87940409315044</v>
      </c>
      <c r="F111" s="17">
        <v>220.63369359882432</v>
      </c>
      <c r="G111" s="17">
        <v>176.25002110466144</v>
      </c>
      <c r="H111" s="17">
        <v>124.15891800999999</v>
      </c>
      <c r="I111" s="30">
        <f t="shared" si="23"/>
        <v>7.7119726431139025E-3</v>
      </c>
      <c r="J111" s="30">
        <f t="shared" si="24"/>
        <v>5.0372070619674296E-3</v>
      </c>
      <c r="K111" s="30">
        <f t="shared" si="25"/>
        <v>3.2591466692927138E-3</v>
      </c>
      <c r="L111" s="30">
        <f t="shared" si="26"/>
        <v>3.2458852650909596E-3</v>
      </c>
      <c r="M111" s="30">
        <f t="shared" si="27"/>
        <v>3.3386868809583119E-3</v>
      </c>
      <c r="N111" s="30">
        <f t="shared" si="37"/>
        <v>3.1773625281260208E-3</v>
      </c>
      <c r="O111" s="30">
        <f t="shared" si="22"/>
        <v>0</v>
      </c>
      <c r="P111" s="31">
        <f t="shared" si="30"/>
        <v>6.9513874146114639E-3</v>
      </c>
      <c r="Q111" s="31">
        <f t="shared" si="31"/>
        <v>4.7260483704210793E-3</v>
      </c>
      <c r="R111" s="31">
        <f t="shared" si="32"/>
        <v>4.2706519501591912E-3</v>
      </c>
      <c r="S111" s="31">
        <f t="shared" si="33"/>
        <v>2.0129270088731287E-3</v>
      </c>
      <c r="T111" s="31">
        <f t="shared" si="34"/>
        <v>4.0934796297498787E-3</v>
      </c>
      <c r="U111" s="31">
        <f t="shared" si="35"/>
        <v>3.0211349445634361E-3</v>
      </c>
      <c r="V111" s="31">
        <f t="shared" si="36"/>
        <v>5.9480280091217237E-4</v>
      </c>
    </row>
    <row r="112" spans="1:22" s="20" customFormat="1" ht="13.5" x14ac:dyDescent="0.25">
      <c r="A112" s="19" t="s">
        <v>60</v>
      </c>
      <c r="B112" s="17">
        <v>345.00503288087799</v>
      </c>
      <c r="C112" s="17">
        <v>245.97412737190885</v>
      </c>
      <c r="D112" s="17">
        <v>227.95453125963067</v>
      </c>
      <c r="E112" s="17">
        <v>190.6733274959395</v>
      </c>
      <c r="F112" s="17">
        <v>221.33419753495141</v>
      </c>
      <c r="G112" s="17">
        <v>176.90750277183704</v>
      </c>
      <c r="H112" s="17">
        <v>123.85460693</v>
      </c>
      <c r="I112" s="30">
        <f t="shared" si="23"/>
        <v>8.8074923523339711E-3</v>
      </c>
      <c r="J112" s="30">
        <f t="shared" si="24"/>
        <v>3.2287251233337187E-3</v>
      </c>
      <c r="K112" s="30">
        <f t="shared" si="25"/>
        <v>5.3067413530136142E-3</v>
      </c>
      <c r="L112" s="30">
        <f t="shared" si="26"/>
        <v>4.1811980956058909E-3</v>
      </c>
      <c r="M112" s="30">
        <f t="shared" si="27"/>
        <v>3.1749635547542883E-3</v>
      </c>
      <c r="N112" s="30">
        <f t="shared" si="37"/>
        <v>3.7303919911883263E-3</v>
      </c>
      <c r="O112" s="30">
        <f t="shared" si="22"/>
        <v>-2.4509804440747546E-3</v>
      </c>
      <c r="P112" s="31">
        <f t="shared" si="30"/>
        <v>7.2092777137998275E-3</v>
      </c>
      <c r="Q112" s="31">
        <f t="shared" si="31"/>
        <v>4.4880795660807715E-3</v>
      </c>
      <c r="R112" s="31">
        <f t="shared" si="32"/>
        <v>4.2212068702451493E-3</v>
      </c>
      <c r="S112" s="31">
        <f t="shared" si="33"/>
        <v>1.9073980403495746E-3</v>
      </c>
      <c r="T112" s="31">
        <f t="shared" si="34"/>
        <v>3.957503805280968E-3</v>
      </c>
      <c r="U112" s="31">
        <f t="shared" si="35"/>
        <v>3.0158928263864563E-3</v>
      </c>
      <c r="V112" s="31">
        <f t="shared" si="36"/>
        <v>2.1038219724932509E-3</v>
      </c>
    </row>
    <row r="113" spans="1:22" s="20" customFormat="1" ht="13.5" x14ac:dyDescent="0.25">
      <c r="A113" s="19" t="s">
        <v>61</v>
      </c>
      <c r="B113" s="17">
        <v>346.99570648405921</v>
      </c>
      <c r="C113" s="17">
        <v>247.24542602742417</v>
      </c>
      <c r="D113" s="17">
        <v>229.11556855262018</v>
      </c>
      <c r="E113" s="17">
        <v>191.48775965041659</v>
      </c>
      <c r="F113" s="17">
        <v>222.4476038771335</v>
      </c>
      <c r="G113" s="17">
        <v>177.66020264429713</v>
      </c>
      <c r="H113" s="17">
        <v>123.44885883000001</v>
      </c>
      <c r="I113" s="30">
        <f t="shared" si="23"/>
        <v>5.7699842421387332E-3</v>
      </c>
      <c r="J113" s="30">
        <f t="shared" si="24"/>
        <v>5.1684242936377647E-3</v>
      </c>
      <c r="K113" s="30">
        <f t="shared" si="25"/>
        <v>5.0932845536074568E-3</v>
      </c>
      <c r="L113" s="30">
        <f t="shared" si="26"/>
        <v>4.2713480966257997E-3</v>
      </c>
      <c r="M113" s="30">
        <f t="shared" si="27"/>
        <v>5.0304306997397798E-3</v>
      </c>
      <c r="N113" s="30">
        <f t="shared" si="37"/>
        <v>4.2547651211314883E-3</v>
      </c>
      <c r="O113" s="30">
        <f t="shared" si="22"/>
        <v>-3.2760032917412345E-3</v>
      </c>
      <c r="P113" s="31">
        <f t="shared" si="30"/>
        <v>7.1088206149297617E-3</v>
      </c>
      <c r="Q113" s="31">
        <f t="shared" si="31"/>
        <v>4.3786950014131241E-3</v>
      </c>
      <c r="R113" s="31">
        <f t="shared" si="32"/>
        <v>4.1776539146567513E-3</v>
      </c>
      <c r="S113" s="31">
        <f t="shared" si="33"/>
        <v>1.8478593630745332E-3</v>
      </c>
      <c r="T113" s="31">
        <f t="shared" si="34"/>
        <v>3.8905554345651252E-3</v>
      </c>
      <c r="U113" s="31">
        <f t="shared" si="35"/>
        <v>3.012817250276511E-3</v>
      </c>
      <c r="V113" s="31">
        <f t="shared" si="36"/>
        <v>2.1106985536977064E-3</v>
      </c>
    </row>
    <row r="114" spans="1:22" s="20" customFormat="1" ht="13.5" x14ac:dyDescent="0.25">
      <c r="A114" s="19" t="s">
        <v>62</v>
      </c>
      <c r="B114" s="17">
        <v>348.90431228753505</v>
      </c>
      <c r="C114" s="17">
        <v>248.62391421665686</v>
      </c>
      <c r="D114" s="17">
        <v>230.19372745012615</v>
      </c>
      <c r="E114" s="17">
        <v>192.25048123099688</v>
      </c>
      <c r="F114" s="17">
        <v>222.21841873537142</v>
      </c>
      <c r="G114" s="17">
        <v>178.46033100821447</v>
      </c>
      <c r="H114" s="17">
        <v>124.26035503</v>
      </c>
      <c r="I114" s="30">
        <f t="shared" si="23"/>
        <v>5.5003729666133977E-3</v>
      </c>
      <c r="J114" s="30">
        <f t="shared" si="24"/>
        <v>5.5753839874060334E-3</v>
      </c>
      <c r="K114" s="30">
        <f t="shared" si="25"/>
        <v>4.7057426272556196E-3</v>
      </c>
      <c r="L114" s="30">
        <f t="shared" si="26"/>
        <v>3.9831349114571521E-3</v>
      </c>
      <c r="M114" s="30">
        <f t="shared" si="27"/>
        <v>-1.0302882016597287E-3</v>
      </c>
      <c r="N114" s="30">
        <f t="shared" si="37"/>
        <v>4.5037006150404841E-3</v>
      </c>
      <c r="O114" s="30">
        <f t="shared" si="22"/>
        <v>6.5735415271638556E-3</v>
      </c>
      <c r="P114" s="31">
        <f t="shared" si="30"/>
        <v>6.9506320045479306E-3</v>
      </c>
      <c r="Q114" s="31">
        <f t="shared" si="31"/>
        <v>4.2335928590572737E-3</v>
      </c>
      <c r="R114" s="31">
        <f t="shared" si="32"/>
        <v>4.0665015382854918E-3</v>
      </c>
      <c r="S114" s="31">
        <f t="shared" si="33"/>
        <v>1.9018512417944753E-3</v>
      </c>
      <c r="T114" s="31">
        <f t="shared" si="34"/>
        <v>3.3681089882008457E-3</v>
      </c>
      <c r="U114" s="31">
        <f t="shared" si="35"/>
        <v>3.0762550637711225E-3</v>
      </c>
      <c r="V114" s="31">
        <f t="shared" si="36"/>
        <v>1.3245987116507804E-3</v>
      </c>
    </row>
    <row r="115" spans="1:22" s="20" customFormat="1" ht="13.5" x14ac:dyDescent="0.25">
      <c r="A115" s="19" t="s">
        <v>63</v>
      </c>
      <c r="B115" s="17">
        <v>351.39455705437803</v>
      </c>
      <c r="C115" s="17">
        <v>250.51773890401768</v>
      </c>
      <c r="D115" s="17">
        <v>231.32414821775023</v>
      </c>
      <c r="E115" s="17">
        <v>192.6959884117708</v>
      </c>
      <c r="F115" s="17">
        <v>222.76158104195383</v>
      </c>
      <c r="G115" s="17">
        <v>179.29874013722974</v>
      </c>
      <c r="H115" s="17">
        <v>124.5646661</v>
      </c>
      <c r="I115" s="30">
        <f t="shared" si="23"/>
        <v>7.1373287149020534E-3</v>
      </c>
      <c r="J115" s="30">
        <f t="shared" si="24"/>
        <v>7.6172265782546364E-3</v>
      </c>
      <c r="K115" s="30">
        <f t="shared" si="25"/>
        <v>4.9107366223478232E-3</v>
      </c>
      <c r="L115" s="30">
        <f t="shared" si="26"/>
        <v>2.3173267391649369E-3</v>
      </c>
      <c r="M115" s="30">
        <f t="shared" si="27"/>
        <v>2.4442722150284095E-3</v>
      </c>
      <c r="N115" s="30">
        <f t="shared" si="37"/>
        <v>4.6980139747509692E-3</v>
      </c>
      <c r="O115" s="30">
        <f t="shared" si="22"/>
        <v>2.4489795633251469E-3</v>
      </c>
      <c r="P115" s="31">
        <f t="shared" si="30"/>
        <v>6.9787860509837518E-3</v>
      </c>
      <c r="Q115" s="31">
        <f t="shared" si="31"/>
        <v>4.3465730301836874E-3</v>
      </c>
      <c r="R115" s="31">
        <f t="shared" si="32"/>
        <v>3.986113996519553E-3</v>
      </c>
      <c r="S115" s="31">
        <f t="shared" si="33"/>
        <v>1.819993129108061E-3</v>
      </c>
      <c r="T115" s="31">
        <f t="shared" si="34"/>
        <v>3.1971321082778208E-3</v>
      </c>
      <c r="U115" s="31">
        <f t="shared" si="35"/>
        <v>3.1486925668975847E-3</v>
      </c>
      <c r="V115" s="31">
        <f t="shared" si="36"/>
        <v>2.6342635355834265E-3</v>
      </c>
    </row>
    <row r="116" spans="1:22" s="20" customFormat="1" ht="13.5" x14ac:dyDescent="0.25">
      <c r="A116" s="19" t="s">
        <v>64</v>
      </c>
      <c r="B116" s="17">
        <v>354.60759109046387</v>
      </c>
      <c r="C116" s="17">
        <v>252.32897423596734</v>
      </c>
      <c r="D116" s="17">
        <v>232.67407735869884</v>
      </c>
      <c r="E116" s="17">
        <v>193.24924795977608</v>
      </c>
      <c r="F116" s="17">
        <v>223.85590775214291</v>
      </c>
      <c r="G116" s="17">
        <v>180.26453393187361</v>
      </c>
      <c r="H116" s="17">
        <v>126.39053254</v>
      </c>
      <c r="I116" s="30">
        <f t="shared" si="23"/>
        <v>9.1436647824588522E-3</v>
      </c>
      <c r="J116" s="30">
        <f t="shared" si="24"/>
        <v>7.2299683841694331E-3</v>
      </c>
      <c r="K116" s="30">
        <f t="shared" si="25"/>
        <v>5.8356602687147348E-3</v>
      </c>
      <c r="L116" s="30">
        <f t="shared" si="26"/>
        <v>2.8711523917302807E-3</v>
      </c>
      <c r="M116" s="30">
        <f t="shared" si="27"/>
        <v>4.9125468811562238E-3</v>
      </c>
      <c r="N116" s="30">
        <f t="shared" si="37"/>
        <v>5.3865063073208616E-3</v>
      </c>
      <c r="O116" s="30">
        <f t="shared" si="22"/>
        <v>1.4657980446350659E-2</v>
      </c>
      <c r="P116" s="31">
        <f t="shared" si="30"/>
        <v>7.2078694278348973E-3</v>
      </c>
      <c r="Q116" s="31">
        <f t="shared" si="31"/>
        <v>4.598122823245703E-3</v>
      </c>
      <c r="R116" s="31">
        <f t="shared" si="32"/>
        <v>4.1442992886541073E-3</v>
      </c>
      <c r="S116" s="31">
        <f t="shared" si="33"/>
        <v>1.8361733498680275E-3</v>
      </c>
      <c r="T116" s="31">
        <f t="shared" si="34"/>
        <v>3.2320014143085679E-3</v>
      </c>
      <c r="U116" s="31">
        <f t="shared" si="35"/>
        <v>3.2778107432965002E-3</v>
      </c>
      <c r="V116" s="31">
        <f t="shared" si="36"/>
        <v>3.4355938368668894E-3</v>
      </c>
    </row>
    <row r="117" spans="1:22" s="20" customFormat="1" ht="13.5" x14ac:dyDescent="0.25">
      <c r="A117" s="19" t="s">
        <v>65</v>
      </c>
      <c r="B117" s="17">
        <v>352.6468383791846</v>
      </c>
      <c r="C117" s="17">
        <v>251.59241055493317</v>
      </c>
      <c r="D117" s="17">
        <v>232.92754726494843</v>
      </c>
      <c r="E117" s="17">
        <v>194.58920557806042</v>
      </c>
      <c r="F117" s="17">
        <v>224.17350131165011</v>
      </c>
      <c r="G117" s="17">
        <v>181.17832531469801</v>
      </c>
      <c r="H117" s="17">
        <v>125.7819104</v>
      </c>
      <c r="I117" s="30">
        <f t="shared" si="23"/>
        <v>-5.529359101562669E-3</v>
      </c>
      <c r="J117" s="30">
        <f t="shared" si="24"/>
        <v>-2.9190610522015071E-3</v>
      </c>
      <c r="K117" s="30">
        <f t="shared" si="25"/>
        <v>1.0893775066262896E-3</v>
      </c>
      <c r="L117" s="30">
        <f t="shared" si="26"/>
        <v>6.9338309588828839E-3</v>
      </c>
      <c r="M117" s="30">
        <f t="shared" si="27"/>
        <v>1.4187410227245239E-3</v>
      </c>
      <c r="N117" s="30">
        <f t="shared" si="37"/>
        <v>5.0691689756884942E-3</v>
      </c>
      <c r="O117" s="30">
        <f t="shared" si="22"/>
        <v>-4.8154092539120993E-3</v>
      </c>
      <c r="P117" s="31">
        <f t="shared" si="30"/>
        <v>6.1485791931995539E-3</v>
      </c>
      <c r="Q117" s="31">
        <f t="shared" si="31"/>
        <v>3.9983218034845636E-3</v>
      </c>
      <c r="R117" s="31">
        <f t="shared" si="32"/>
        <v>3.932316250588006E-3</v>
      </c>
      <c r="S117" s="31">
        <f t="shared" si="33"/>
        <v>2.3995734743495448E-3</v>
      </c>
      <c r="T117" s="31">
        <f t="shared" si="34"/>
        <v>2.9536503070045315E-3</v>
      </c>
      <c r="U117" s="31">
        <f t="shared" si="35"/>
        <v>3.450840545034931E-3</v>
      </c>
      <c r="V117" s="31">
        <f t="shared" si="36"/>
        <v>2.5465728326965393E-3</v>
      </c>
    </row>
    <row r="118" spans="1:22" s="20" customFormat="1" ht="13.5" x14ac:dyDescent="0.25">
      <c r="A118" s="19" t="s">
        <v>66</v>
      </c>
      <c r="B118" s="17">
        <v>354.78393419383082</v>
      </c>
      <c r="C118" s="17">
        <v>252.93245215544422</v>
      </c>
      <c r="D118" s="17">
        <v>233.76525759819967</v>
      </c>
      <c r="E118" s="17">
        <v>195.29274188704275</v>
      </c>
      <c r="F118" s="17">
        <v>224.98789069050466</v>
      </c>
      <c r="G118" s="17">
        <v>182.09321551801651</v>
      </c>
      <c r="H118" s="17">
        <v>126.59340659</v>
      </c>
      <c r="I118" s="30">
        <f t="shared" si="23"/>
        <v>6.0601587255641205E-3</v>
      </c>
      <c r="J118" s="30">
        <f t="shared" si="24"/>
        <v>5.326240157862273E-3</v>
      </c>
      <c r="K118" s="30">
        <f t="shared" si="25"/>
        <v>3.5964416535858084E-3</v>
      </c>
      <c r="L118" s="30">
        <f t="shared" si="26"/>
        <v>3.615495047078083E-3</v>
      </c>
      <c r="M118" s="30">
        <f t="shared" si="27"/>
        <v>3.6328530093410263E-3</v>
      </c>
      <c r="N118" s="30">
        <f t="shared" si="37"/>
        <v>5.0496669606001285E-3</v>
      </c>
      <c r="O118" s="30">
        <f t="shared" si="22"/>
        <v>6.4516128544983503E-3</v>
      </c>
      <c r="P118" s="31">
        <f t="shared" si="30"/>
        <v>6.2017807091210393E-3</v>
      </c>
      <c r="Q118" s="31">
        <f t="shared" si="31"/>
        <v>4.1278786212755681E-3</v>
      </c>
      <c r="R118" s="31">
        <f t="shared" si="32"/>
        <v>3.834813558454277E-3</v>
      </c>
      <c r="S118" s="31">
        <f t="shared" si="33"/>
        <v>2.7222179746976033E-3</v>
      </c>
      <c r="T118" s="31">
        <f t="shared" si="34"/>
        <v>3.1835163403135351E-3</v>
      </c>
      <c r="U118" s="31">
        <f t="shared" si="35"/>
        <v>3.6558186939078308E-3</v>
      </c>
      <c r="V118" s="31">
        <f t="shared" si="36"/>
        <v>3.2227497704597334E-3</v>
      </c>
    </row>
    <row r="119" spans="1:22" s="20" customFormat="1" ht="13.5" x14ac:dyDescent="0.25">
      <c r="A119" s="19" t="s">
        <v>67</v>
      </c>
      <c r="B119" s="17">
        <v>356.56263928427279</v>
      </c>
      <c r="C119" s="17">
        <v>254.53277061492622</v>
      </c>
      <c r="D119" s="17">
        <v>234.80662997411218</v>
      </c>
      <c r="E119" s="17">
        <v>196.01722453209319</v>
      </c>
      <c r="F119" s="17">
        <v>225.32787473499459</v>
      </c>
      <c r="G119" s="17">
        <v>183.01153290219943</v>
      </c>
      <c r="H119" s="17">
        <v>127.81065089000001</v>
      </c>
      <c r="I119" s="30">
        <f t="shared" si="23"/>
        <v>5.0134882642972377E-3</v>
      </c>
      <c r="J119" s="30">
        <f t="shared" si="24"/>
        <v>6.3270586508151682E-3</v>
      </c>
      <c r="K119" s="30">
        <f t="shared" si="25"/>
        <v>4.4547782104663626E-3</v>
      </c>
      <c r="L119" s="30">
        <f t="shared" si="26"/>
        <v>3.7097264242901759E-3</v>
      </c>
      <c r="M119" s="30">
        <f t="shared" si="27"/>
        <v>1.5111215250140876E-3</v>
      </c>
      <c r="N119" s="30">
        <f t="shared" si="37"/>
        <v>5.0431169638611162E-3</v>
      </c>
      <c r="O119" s="30">
        <f t="shared" si="22"/>
        <v>9.6153846617171145E-3</v>
      </c>
      <c r="P119" s="31">
        <f t="shared" si="30"/>
        <v>6.0469606913507801E-3</v>
      </c>
      <c r="Q119" s="31">
        <f t="shared" si="31"/>
        <v>4.315038034639348E-3</v>
      </c>
      <c r="R119" s="31">
        <f t="shared" si="32"/>
        <v>3.9468645514742365E-3</v>
      </c>
      <c r="S119" s="31">
        <f t="shared" si="33"/>
        <v>3.0262273494379437E-3</v>
      </c>
      <c r="T119" s="31">
        <f t="shared" si="34"/>
        <v>3.0177608671914709E-3</v>
      </c>
      <c r="U119" s="31">
        <f t="shared" si="35"/>
        <v>3.8879066595049095E-3</v>
      </c>
      <c r="V119" s="31">
        <f t="shared" si="36"/>
        <v>3.8852585804179857E-3</v>
      </c>
    </row>
    <row r="120" spans="1:22" s="20" customFormat="1" ht="13.5" x14ac:dyDescent="0.25">
      <c r="A120" s="19" t="s">
        <v>68</v>
      </c>
      <c r="B120" s="17">
        <v>357.50039463089411</v>
      </c>
      <c r="C120" s="17">
        <v>255.90664613718798</v>
      </c>
      <c r="D120" s="17">
        <v>235.29903290522847</v>
      </c>
      <c r="E120" s="17">
        <v>197.05809124504995</v>
      </c>
      <c r="F120" s="17">
        <v>226.54321144333861</v>
      </c>
      <c r="G120" s="17">
        <v>183.88226940334437</v>
      </c>
      <c r="H120" s="17">
        <v>126.89771767000001</v>
      </c>
      <c r="I120" s="30">
        <f t="shared" si="23"/>
        <v>2.6299876748266996E-3</v>
      </c>
      <c r="J120" s="30">
        <f t="shared" si="24"/>
        <v>5.3976370859540289E-3</v>
      </c>
      <c r="K120" s="30">
        <f t="shared" si="25"/>
        <v>2.0970571877402975E-3</v>
      </c>
      <c r="L120" s="30">
        <f t="shared" si="26"/>
        <v>5.3100778028123685E-3</v>
      </c>
      <c r="M120" s="30">
        <f t="shared" si="27"/>
        <v>5.3936367605355289E-3</v>
      </c>
      <c r="N120" s="30">
        <f t="shared" si="37"/>
        <v>4.7578231127666168E-3</v>
      </c>
      <c r="O120" s="30">
        <f t="shared" si="22"/>
        <v>-7.1428571378273752E-3</v>
      </c>
      <c r="P120" s="31">
        <f t="shared" si="30"/>
        <v>5.7813628840553679E-3</v>
      </c>
      <c r="Q120" s="31">
        <f t="shared" si="31"/>
        <v>4.4499141555994701E-3</v>
      </c>
      <c r="R120" s="31">
        <f t="shared" si="32"/>
        <v>3.8115553590471127E-3</v>
      </c>
      <c r="S120" s="31">
        <f t="shared" si="33"/>
        <v>3.5443556397924164E-3</v>
      </c>
      <c r="T120" s="31">
        <f t="shared" si="34"/>
        <v>2.9866818857080882E-3</v>
      </c>
      <c r="U120" s="31">
        <f t="shared" si="35"/>
        <v>4.1650436058299593E-3</v>
      </c>
      <c r="V120" s="31">
        <f t="shared" si="36"/>
        <v>2.1816802266547432E-3</v>
      </c>
    </row>
    <row r="121" spans="1:22" s="20" customFormat="1" ht="13.5" x14ac:dyDescent="0.25">
      <c r="A121" s="19" t="s">
        <v>69</v>
      </c>
      <c r="B121" s="17">
        <v>361.02891975288804</v>
      </c>
      <c r="C121" s="17">
        <v>257.36265401180896</v>
      </c>
      <c r="D121" s="17">
        <v>236.68482557127621</v>
      </c>
      <c r="E121" s="17">
        <v>197.82751778494162</v>
      </c>
      <c r="F121" s="17">
        <v>227.71464027716718</v>
      </c>
      <c r="G121" s="17">
        <v>184.63012242297873</v>
      </c>
      <c r="H121" s="17">
        <v>125.88334742000001</v>
      </c>
      <c r="I121" s="30">
        <f t="shared" si="23"/>
        <v>9.8699894461291657E-3</v>
      </c>
      <c r="J121" s="30">
        <f t="shared" si="24"/>
        <v>5.6896055518637616E-3</v>
      </c>
      <c r="K121" s="30">
        <f t="shared" si="25"/>
        <v>5.8894958000354006E-3</v>
      </c>
      <c r="L121" s="30">
        <f t="shared" si="26"/>
        <v>3.9045671001392908E-3</v>
      </c>
      <c r="M121" s="30">
        <f t="shared" si="27"/>
        <v>5.170884734816081E-3</v>
      </c>
      <c r="N121" s="30">
        <f t="shared" si="37"/>
        <v>4.06702082838641E-3</v>
      </c>
      <c r="O121" s="30">
        <f t="shared" si="22"/>
        <v>-7.99360515401773E-3</v>
      </c>
      <c r="P121" s="31">
        <f t="shared" si="30"/>
        <v>6.0097934887146766E-3</v>
      </c>
      <c r="Q121" s="31">
        <f t="shared" si="31"/>
        <v>4.8435690911702986E-3</v>
      </c>
      <c r="R121" s="31">
        <f t="shared" si="32"/>
        <v>4.194480691268058E-3</v>
      </c>
      <c r="S121" s="31">
        <f t="shared" si="33"/>
        <v>3.8824881856636107E-3</v>
      </c>
      <c r="T121" s="31">
        <f t="shared" si="34"/>
        <v>3.1692937019898158E-3</v>
      </c>
      <c r="U121" s="31">
        <f t="shared" si="35"/>
        <v>4.3544734542044841E-3</v>
      </c>
      <c r="V121" s="31">
        <f t="shared" si="36"/>
        <v>1.7206325976142998E-3</v>
      </c>
    </row>
    <row r="122" spans="1:22" s="20" customFormat="1" ht="13.5" x14ac:dyDescent="0.25">
      <c r="A122" s="19" t="s">
        <v>70</v>
      </c>
      <c r="B122" s="17">
        <v>363.6718904106267</v>
      </c>
      <c r="C122" s="17">
        <v>259.25694145465019</v>
      </c>
      <c r="D122" s="17">
        <v>237.33381246724488</v>
      </c>
      <c r="E122" s="17">
        <v>198.57914158390193</v>
      </c>
      <c r="F122" s="17">
        <v>228.01204002335174</v>
      </c>
      <c r="G122" s="17">
        <v>185.33819878117225</v>
      </c>
      <c r="H122" s="17">
        <v>126.1876585</v>
      </c>
      <c r="I122" s="30">
        <f t="shared" si="23"/>
        <v>7.3206619002923129E-3</v>
      </c>
      <c r="J122" s="30">
        <f t="shared" si="24"/>
        <v>7.3603819874903604E-3</v>
      </c>
      <c r="K122" s="30">
        <f t="shared" si="25"/>
        <v>2.741987765384805E-3</v>
      </c>
      <c r="L122" s="30">
        <f t="shared" si="26"/>
        <v>3.7993895256644749E-3</v>
      </c>
      <c r="M122" s="30">
        <f t="shared" si="27"/>
        <v>1.3060194365306563E-3</v>
      </c>
      <c r="N122" s="30">
        <f t="shared" si="37"/>
        <v>3.8351074510547859E-3</v>
      </c>
      <c r="O122" s="30">
        <f t="shared" ref="O122:O185" si="38">(+H122-H121)/H121</f>
        <v>2.4174053696290787E-3</v>
      </c>
      <c r="P122" s="31">
        <f t="shared" si="30"/>
        <v>5.7863118842589809E-3</v>
      </c>
      <c r="Q122" s="31">
        <f t="shared" si="31"/>
        <v>5.0865664842127591E-3</v>
      </c>
      <c r="R122" s="31">
        <f t="shared" si="32"/>
        <v>4.0817041848392431E-3</v>
      </c>
      <c r="S122" s="31">
        <f t="shared" si="33"/>
        <v>4.0119276965451915E-3</v>
      </c>
      <c r="T122" s="31">
        <f t="shared" si="34"/>
        <v>3.025322376578266E-3</v>
      </c>
      <c r="U122" s="31">
        <f t="shared" si="35"/>
        <v>4.4643870691596418E-3</v>
      </c>
      <c r="V122" s="31">
        <f t="shared" si="36"/>
        <v>1.3738374284259175E-3</v>
      </c>
    </row>
    <row r="123" spans="1:22" s="20" customFormat="1" ht="13.5" x14ac:dyDescent="0.25">
      <c r="A123" s="19" t="s">
        <v>71</v>
      </c>
      <c r="B123" s="17">
        <v>365.41314506017665</v>
      </c>
      <c r="C123" s="17">
        <v>259.99077195145969</v>
      </c>
      <c r="D123" s="17">
        <v>237.81789713320606</v>
      </c>
      <c r="E123" s="17">
        <v>199.24293594505434</v>
      </c>
      <c r="F123" s="17">
        <v>228.32552976268266</v>
      </c>
      <c r="G123" s="17">
        <v>185.91503791164584</v>
      </c>
      <c r="H123" s="17">
        <v>126.49196956999999</v>
      </c>
      <c r="I123" s="30">
        <f t="shared" ref="I123:I186" si="39">(+B123-B122)/B122</f>
        <v>4.7879825069346727E-3</v>
      </c>
      <c r="J123" s="30">
        <f t="shared" ref="J123:J186" si="40">(+C123-C122)/C122</f>
        <v>2.8305143642137209E-3</v>
      </c>
      <c r="K123" s="30">
        <f t="shared" ref="K123:K186" si="41">(+D123-D122)/D122</f>
        <v>2.0396784635479909E-3</v>
      </c>
      <c r="L123" s="30">
        <f t="shared" ref="L123:L186" si="42">(+E123-E122)/E122</f>
        <v>3.3427194611572613E-3</v>
      </c>
      <c r="M123" s="30">
        <f t="shared" ref="M123:M186" si="43">(+F123-F122)/F122</f>
        <v>1.3748823934859446E-3</v>
      </c>
      <c r="N123" s="30">
        <f t="shared" ref="N123:N154" si="44">(+G123-G122)/G122</f>
        <v>3.1123596445148246E-3</v>
      </c>
      <c r="O123" s="30">
        <f t="shared" si="38"/>
        <v>2.411575534544031E-3</v>
      </c>
      <c r="P123" s="31">
        <f t="shared" si="30"/>
        <v>5.5426460395773787E-3</v>
      </c>
      <c r="Q123" s="31">
        <f t="shared" si="31"/>
        <v>4.9026754260666165E-3</v>
      </c>
      <c r="R123" s="31">
        <f t="shared" si="32"/>
        <v>3.9800818343605163E-3</v>
      </c>
      <c r="S123" s="31">
        <f t="shared" si="33"/>
        <v>4.0199972128840506E-3</v>
      </c>
      <c r="T123" s="31">
        <f t="shared" si="34"/>
        <v>2.8616720026222353E-3</v>
      </c>
      <c r="U123" s="31">
        <f t="shared" si="35"/>
        <v>4.4589701621920424E-3</v>
      </c>
      <c r="V123" s="31">
        <f t="shared" si="36"/>
        <v>1.5748020563045868E-3</v>
      </c>
    </row>
    <row r="124" spans="1:22" s="20" customFormat="1" ht="13.5" x14ac:dyDescent="0.25">
      <c r="A124" s="19" t="s">
        <v>72</v>
      </c>
      <c r="B124" s="17">
        <v>367.37743726197562</v>
      </c>
      <c r="C124" s="17">
        <v>260.51130880930771</v>
      </c>
      <c r="D124" s="17">
        <v>238.54703343662877</v>
      </c>
      <c r="E124" s="17">
        <v>199.93410940359587</v>
      </c>
      <c r="F124" s="17">
        <v>228.18623703114457</v>
      </c>
      <c r="G124" s="17">
        <v>186.49898649534634</v>
      </c>
      <c r="H124" s="17">
        <v>126.28909552</v>
      </c>
      <c r="I124" s="30">
        <f t="shared" si="39"/>
        <v>5.3755378763823266E-3</v>
      </c>
      <c r="J124" s="30">
        <f t="shared" si="40"/>
        <v>2.0021358986741229E-3</v>
      </c>
      <c r="K124" s="30">
        <f t="shared" si="41"/>
        <v>3.0659437839293644E-3</v>
      </c>
      <c r="L124" s="30">
        <f t="shared" si="42"/>
        <v>3.4689985633023089E-3</v>
      </c>
      <c r="M124" s="30">
        <f t="shared" si="43"/>
        <v>-6.100620096354092E-4</v>
      </c>
      <c r="N124" s="30">
        <f t="shared" si="44"/>
        <v>3.1409432516051753E-3</v>
      </c>
      <c r="O124" s="30">
        <f t="shared" si="38"/>
        <v>-1.6038492458426131E-3</v>
      </c>
      <c r="P124" s="31">
        <f t="shared" si="30"/>
        <v>5.256649833248076E-3</v>
      </c>
      <c r="Q124" s="31">
        <f t="shared" si="31"/>
        <v>4.8004596573449831E-3</v>
      </c>
      <c r="R124" s="31">
        <f t="shared" si="32"/>
        <v>3.7933487036034964E-3</v>
      </c>
      <c r="S124" s="31">
        <f t="shared" si="33"/>
        <v>3.9606472518587512E-3</v>
      </c>
      <c r="T124" s="31">
        <f t="shared" si="34"/>
        <v>2.5462532055897606E-3</v>
      </c>
      <c r="U124" s="31">
        <f t="shared" si="35"/>
        <v>4.4098494338934468E-3</v>
      </c>
      <c r="V124" s="31">
        <f t="shared" si="36"/>
        <v>1.6453963228239318E-3</v>
      </c>
    </row>
    <row r="125" spans="1:22" s="20" customFormat="1" ht="13.5" x14ac:dyDescent="0.25">
      <c r="A125" s="19" t="s">
        <v>73</v>
      </c>
      <c r="B125" s="17">
        <v>368.36525035517337</v>
      </c>
      <c r="C125" s="17">
        <v>261.68497685111561</v>
      </c>
      <c r="D125" s="17">
        <v>238.89685093138459</v>
      </c>
      <c r="E125" s="17">
        <v>200.8662074294505</v>
      </c>
      <c r="F125" s="17">
        <v>229.08472697291228</v>
      </c>
      <c r="G125" s="17">
        <v>186.98790631965622</v>
      </c>
      <c r="H125" s="17">
        <v>125.88334742000001</v>
      </c>
      <c r="I125" s="30">
        <f t="shared" si="39"/>
        <v>2.6888235177419235E-3</v>
      </c>
      <c r="J125" s="30">
        <f t="shared" si="40"/>
        <v>4.5052479570743568E-3</v>
      </c>
      <c r="K125" s="30">
        <f t="shared" si="41"/>
        <v>1.4664508282336542E-3</v>
      </c>
      <c r="L125" s="30">
        <f t="shared" si="42"/>
        <v>4.6620260476568009E-3</v>
      </c>
      <c r="M125" s="30">
        <f t="shared" si="43"/>
        <v>3.9375290703666513E-3</v>
      </c>
      <c r="N125" s="30">
        <f t="shared" si="44"/>
        <v>2.6215682642440233E-3</v>
      </c>
      <c r="O125" s="30">
        <f t="shared" si="38"/>
        <v>-3.212851421013936E-3</v>
      </c>
      <c r="P125" s="31">
        <f t="shared" si="30"/>
        <v>4.9998864395483407E-3</v>
      </c>
      <c r="Q125" s="31">
        <f t="shared" si="31"/>
        <v>4.7451949626313656E-3</v>
      </c>
      <c r="R125" s="31">
        <f t="shared" si="32"/>
        <v>3.4911125598223458E-3</v>
      </c>
      <c r="S125" s="31">
        <f t="shared" si="33"/>
        <v>3.9932037477780017E-3</v>
      </c>
      <c r="T125" s="31">
        <f t="shared" si="34"/>
        <v>2.4551780698086664E-3</v>
      </c>
      <c r="U125" s="31">
        <f t="shared" si="35"/>
        <v>4.2737496958194909E-3</v>
      </c>
      <c r="V125" s="31">
        <f t="shared" si="36"/>
        <v>1.6506589787178734E-3</v>
      </c>
    </row>
    <row r="126" spans="1:22" s="20" customFormat="1" ht="13.5" x14ac:dyDescent="0.25">
      <c r="A126" s="19" t="s">
        <v>74</v>
      </c>
      <c r="B126" s="17">
        <v>368.95150789262493</v>
      </c>
      <c r="C126" s="17">
        <v>262.72080470812142</v>
      </c>
      <c r="D126" s="17">
        <v>239.25646885340277</v>
      </c>
      <c r="E126" s="17">
        <v>201.61160787222633</v>
      </c>
      <c r="F126" s="17">
        <v>228.95166704705883</v>
      </c>
      <c r="G126" s="17">
        <v>187.53283047878094</v>
      </c>
      <c r="H126" s="17">
        <v>124.76754015</v>
      </c>
      <c r="I126" s="30">
        <f t="shared" si="39"/>
        <v>1.591511514417541E-3</v>
      </c>
      <c r="J126" s="30">
        <f t="shared" si="40"/>
        <v>3.9583008144756524E-3</v>
      </c>
      <c r="K126" s="30">
        <f t="shared" si="41"/>
        <v>1.5053271762107176E-3</v>
      </c>
      <c r="L126" s="30">
        <f t="shared" si="42"/>
        <v>3.7109300380335818E-3</v>
      </c>
      <c r="M126" s="30">
        <f t="shared" si="43"/>
        <v>-5.8083281068832787E-4</v>
      </c>
      <c r="N126" s="30">
        <f t="shared" si="44"/>
        <v>2.9142214052772465E-3</v>
      </c>
      <c r="O126" s="30">
        <f t="shared" si="38"/>
        <v>-8.8638195032834689E-3</v>
      </c>
      <c r="P126" s="31">
        <f t="shared" si="30"/>
        <v>4.6741479851986857E-3</v>
      </c>
      <c r="Q126" s="31">
        <f t="shared" si="31"/>
        <v>4.610438031553833E-3</v>
      </c>
      <c r="R126" s="31">
        <f t="shared" si="32"/>
        <v>3.2244112722352712E-3</v>
      </c>
      <c r="S126" s="31">
        <f t="shared" si="33"/>
        <v>3.9705200083260377E-3</v>
      </c>
      <c r="T126" s="31">
        <f t="shared" si="34"/>
        <v>2.49263268572295E-3</v>
      </c>
      <c r="U126" s="31">
        <f t="shared" si="35"/>
        <v>4.1412930950058876E-3</v>
      </c>
      <c r="V126" s="31">
        <f t="shared" si="36"/>
        <v>3.6421222618059616E-4</v>
      </c>
    </row>
    <row r="127" spans="1:22" s="20" customFormat="1" ht="13.5" x14ac:dyDescent="0.25">
      <c r="A127" s="19" t="s">
        <v>75</v>
      </c>
      <c r="B127" s="17">
        <v>370.2154876056602</v>
      </c>
      <c r="C127" s="17">
        <v>263.25534179906219</v>
      </c>
      <c r="D127" s="17">
        <v>239.70583503586269</v>
      </c>
      <c r="E127" s="17">
        <v>202.1577562410925</v>
      </c>
      <c r="F127" s="17">
        <v>229.31965574658423</v>
      </c>
      <c r="G127" s="17">
        <v>188.08051661379477</v>
      </c>
      <c r="H127" s="17">
        <v>123.24598478</v>
      </c>
      <c r="I127" s="30">
        <f t="shared" si="39"/>
        <v>3.4258694869004898E-3</v>
      </c>
      <c r="J127" s="30">
        <f t="shared" si="40"/>
        <v>2.0346203321607343E-3</v>
      </c>
      <c r="K127" s="30">
        <f t="shared" si="41"/>
        <v>1.8781777755620954E-3</v>
      </c>
      <c r="L127" s="30">
        <f t="shared" si="42"/>
        <v>2.7089133142189806E-3</v>
      </c>
      <c r="M127" s="30">
        <f t="shared" si="43"/>
        <v>1.6072767858456409E-3</v>
      </c>
      <c r="N127" s="30">
        <f t="shared" si="44"/>
        <v>2.9204813558008098E-3</v>
      </c>
      <c r="O127" s="30">
        <f t="shared" si="38"/>
        <v>-1.2195121969790645E-2</v>
      </c>
      <c r="P127" s="31">
        <f t="shared" si="30"/>
        <v>4.3648597161985558E-3</v>
      </c>
      <c r="Q127" s="31">
        <f t="shared" si="31"/>
        <v>4.1452208443793423E-3</v>
      </c>
      <c r="R127" s="31">
        <f t="shared" si="32"/>
        <v>2.9716980350031272E-3</v>
      </c>
      <c r="S127" s="31">
        <f t="shared" si="33"/>
        <v>4.0031522229138743E-3</v>
      </c>
      <c r="T127" s="31">
        <f t="shared" si="34"/>
        <v>2.4228830666243855E-3</v>
      </c>
      <c r="U127" s="31">
        <f t="shared" si="35"/>
        <v>3.9931653767600406E-3</v>
      </c>
      <c r="V127" s="31">
        <f t="shared" si="36"/>
        <v>-8.5612956824571965E-4</v>
      </c>
    </row>
    <row r="128" spans="1:22" s="20" customFormat="1" ht="13.5" x14ac:dyDescent="0.25">
      <c r="A128" s="19" t="s">
        <v>76</v>
      </c>
      <c r="B128" s="17">
        <v>371.07960401172704</v>
      </c>
      <c r="C128" s="17">
        <v>263.99035299551781</v>
      </c>
      <c r="D128" s="17">
        <v>240.16074317179169</v>
      </c>
      <c r="E128" s="17">
        <v>203.06378267402323</v>
      </c>
      <c r="F128" s="17">
        <v>229.85626982841669</v>
      </c>
      <c r="G128" s="17">
        <v>188.51506094913569</v>
      </c>
      <c r="H128" s="17">
        <v>122.73879966</v>
      </c>
      <c r="I128" s="30">
        <f t="shared" si="39"/>
        <v>2.3340903743801944E-3</v>
      </c>
      <c r="J128" s="30">
        <f t="shared" si="40"/>
        <v>2.7920086689699024E-3</v>
      </c>
      <c r="K128" s="30">
        <f t="shared" si="41"/>
        <v>1.8977766472015312E-3</v>
      </c>
      <c r="L128" s="30">
        <f t="shared" si="42"/>
        <v>4.4817792291392804E-3</v>
      </c>
      <c r="M128" s="30">
        <f t="shared" si="43"/>
        <v>2.3400265454150753E-3</v>
      </c>
      <c r="N128" s="30">
        <f t="shared" si="44"/>
        <v>2.3104165341762198E-3</v>
      </c>
      <c r="O128" s="30">
        <f t="shared" si="38"/>
        <v>-4.1152263167465652E-3</v>
      </c>
      <c r="P128" s="31">
        <f t="shared" si="30"/>
        <v>3.7973951821920014E-3</v>
      </c>
      <c r="Q128" s="31">
        <f t="shared" si="31"/>
        <v>3.775390868112715E-3</v>
      </c>
      <c r="R128" s="31">
        <f t="shared" si="32"/>
        <v>2.643541066543693E-3</v>
      </c>
      <c r="S128" s="31">
        <f t="shared" si="33"/>
        <v>4.1373711260312912E-3</v>
      </c>
      <c r="T128" s="31">
        <f t="shared" si="34"/>
        <v>2.2085063719792901E-3</v>
      </c>
      <c r="U128" s="31">
        <f t="shared" si="35"/>
        <v>3.7368245623313201E-3</v>
      </c>
      <c r="V128" s="31">
        <f t="shared" si="36"/>
        <v>-2.4205634651704882E-3</v>
      </c>
    </row>
    <row r="129" spans="1:22" s="20" customFormat="1" ht="13.5" x14ac:dyDescent="0.25">
      <c r="A129" s="19" t="s">
        <v>77</v>
      </c>
      <c r="B129" s="17">
        <v>371.1291672130489</v>
      </c>
      <c r="C129" s="17">
        <v>265.51377934586469</v>
      </c>
      <c r="D129" s="17">
        <v>239.75869607304708</v>
      </c>
      <c r="E129" s="17">
        <v>203.76398655243872</v>
      </c>
      <c r="F129" s="17">
        <v>230.3460795796056</v>
      </c>
      <c r="G129" s="17">
        <v>188.97388083442934</v>
      </c>
      <c r="H129" s="17">
        <v>123.85460693</v>
      </c>
      <c r="I129" s="30">
        <f t="shared" si="39"/>
        <v>1.3356487606980773E-4</v>
      </c>
      <c r="J129" s="30">
        <f t="shared" si="40"/>
        <v>5.7707652308520031E-3</v>
      </c>
      <c r="K129" s="30">
        <f t="shared" si="41"/>
        <v>-1.6740750109064462E-3</v>
      </c>
      <c r="L129" s="30">
        <f t="shared" si="42"/>
        <v>3.4481967645580867E-3</v>
      </c>
      <c r="M129" s="30">
        <f t="shared" si="43"/>
        <v>2.1309392671974899E-3</v>
      </c>
      <c r="N129" s="30">
        <f t="shared" si="44"/>
        <v>2.4338632838330453E-3</v>
      </c>
      <c r="O129" s="30">
        <f t="shared" si="38"/>
        <v>9.0909090938718143E-3</v>
      </c>
      <c r="P129" s="31">
        <f t="shared" si="30"/>
        <v>4.2693055136613749E-3</v>
      </c>
      <c r="Q129" s="31">
        <f t="shared" si="31"/>
        <v>4.4995430583671739E-3</v>
      </c>
      <c r="R129" s="31">
        <f t="shared" si="32"/>
        <v>2.4132533567492987E-3</v>
      </c>
      <c r="S129" s="31">
        <f t="shared" si="33"/>
        <v>3.8469016098375574E-3</v>
      </c>
      <c r="T129" s="31">
        <f t="shared" si="34"/>
        <v>2.2678562256853705E-3</v>
      </c>
      <c r="U129" s="31">
        <f t="shared" si="35"/>
        <v>3.5172157546766989E-3</v>
      </c>
      <c r="V129" s="31">
        <f t="shared" si="36"/>
        <v>-1.2617036028551621E-3</v>
      </c>
    </row>
    <row r="130" spans="1:22" s="20" customFormat="1" ht="13.5" x14ac:dyDescent="0.25">
      <c r="A130" s="19" t="s">
        <v>78</v>
      </c>
      <c r="B130" s="17">
        <v>371.28124436337953</v>
      </c>
      <c r="C130" s="17">
        <v>265.65252089512398</v>
      </c>
      <c r="D130" s="17">
        <v>239.93392976100458</v>
      </c>
      <c r="E130" s="17">
        <v>204.29508805354359</v>
      </c>
      <c r="F130" s="17">
        <v>231.10422954032126</v>
      </c>
      <c r="G130" s="17">
        <v>189.28359324896354</v>
      </c>
      <c r="H130" s="17">
        <v>121.31868132</v>
      </c>
      <c r="I130" s="30">
        <f t="shared" si="39"/>
        <v>4.0976879147664949E-4</v>
      </c>
      <c r="J130" s="30">
        <f t="shared" si="40"/>
        <v>5.2253992090770364E-4</v>
      </c>
      <c r="K130" s="30">
        <f t="shared" si="41"/>
        <v>7.3087521256836024E-4</v>
      </c>
      <c r="L130" s="30">
        <f t="shared" si="42"/>
        <v>2.606454212497417E-3</v>
      </c>
      <c r="M130" s="30">
        <f t="shared" si="43"/>
        <v>3.291351700447091E-3</v>
      </c>
      <c r="N130" s="30">
        <f t="shared" si="44"/>
        <v>1.6389165167516463E-3</v>
      </c>
      <c r="O130" s="30">
        <f t="shared" si="38"/>
        <v>-2.0475020452273188E-2</v>
      </c>
      <c r="P130" s="31">
        <f t="shared" si="30"/>
        <v>3.7984396858207529E-3</v>
      </c>
      <c r="Q130" s="31">
        <f t="shared" si="31"/>
        <v>4.0992347052876263E-3</v>
      </c>
      <c r="R130" s="31">
        <f t="shared" si="32"/>
        <v>2.174456153331178E-3</v>
      </c>
      <c r="S130" s="31">
        <f t="shared" si="33"/>
        <v>3.7628148736225022E-3</v>
      </c>
      <c r="T130" s="31">
        <f t="shared" si="34"/>
        <v>2.239397783277542E-3</v>
      </c>
      <c r="U130" s="31">
        <f t="shared" si="35"/>
        <v>3.2329865510226596E-3</v>
      </c>
      <c r="V130" s="31">
        <f t="shared" si="36"/>
        <v>-3.5055897117527903E-3</v>
      </c>
    </row>
    <row r="131" spans="1:22" s="20" customFormat="1" ht="13.5" x14ac:dyDescent="0.25">
      <c r="A131" s="19" t="s">
        <v>79</v>
      </c>
      <c r="B131" s="17">
        <v>370.07484318944626</v>
      </c>
      <c r="C131" s="17">
        <v>265.56085408427225</v>
      </c>
      <c r="D131" s="17">
        <v>240.08973872619231</v>
      </c>
      <c r="E131" s="17">
        <v>204.82856588698505</v>
      </c>
      <c r="F131" s="17">
        <v>231.74354711202039</v>
      </c>
      <c r="G131" s="17">
        <v>189.32338357704148</v>
      </c>
      <c r="H131" s="17">
        <v>120.10143702000001</v>
      </c>
      <c r="I131" s="30">
        <f t="shared" si="39"/>
        <v>-3.2492919915786175E-3</v>
      </c>
      <c r="J131" s="30">
        <f t="shared" si="40"/>
        <v>-3.4506283073414931E-4</v>
      </c>
      <c r="K131" s="30">
        <f t="shared" si="41"/>
        <v>6.4938279193330658E-4</v>
      </c>
      <c r="L131" s="30">
        <f t="shared" si="42"/>
        <v>2.6113101324376107E-3</v>
      </c>
      <c r="M131" s="30">
        <f t="shared" si="43"/>
        <v>2.7663603256884348E-3</v>
      </c>
      <c r="N131" s="30">
        <f t="shared" si="44"/>
        <v>2.102154095606465E-4</v>
      </c>
      <c r="O131" s="30">
        <f t="shared" si="38"/>
        <v>-1.0033444864021294E-2</v>
      </c>
      <c r="P131" s="31">
        <f t="shared" si="30"/>
        <v>3.1098746644977644E-3</v>
      </c>
      <c r="Q131" s="31">
        <f t="shared" si="31"/>
        <v>3.5432245818251842E-3</v>
      </c>
      <c r="R131" s="31">
        <f t="shared" si="32"/>
        <v>1.8573398684534233E-3</v>
      </c>
      <c r="S131" s="31">
        <f t="shared" si="33"/>
        <v>3.6712801826347882E-3</v>
      </c>
      <c r="T131" s="31">
        <f t="shared" si="34"/>
        <v>2.344001016667071E-3</v>
      </c>
      <c r="U131" s="31">
        <f t="shared" si="35"/>
        <v>2.8302447548309538E-3</v>
      </c>
      <c r="V131" s="31">
        <f t="shared" si="36"/>
        <v>-5.1429921722309915E-3</v>
      </c>
    </row>
    <row r="132" spans="1:22" s="20" customFormat="1" ht="13.5" x14ac:dyDescent="0.25">
      <c r="A132" s="19" t="s">
        <v>80</v>
      </c>
      <c r="B132" s="17">
        <v>367.68557603753163</v>
      </c>
      <c r="C132" s="17">
        <v>264.92886560886069</v>
      </c>
      <c r="D132" s="17">
        <v>239.89404332622547</v>
      </c>
      <c r="E132" s="17">
        <v>205.25112100469022</v>
      </c>
      <c r="F132" s="17">
        <v>231.87884430170121</v>
      </c>
      <c r="G132" s="17">
        <v>189.27496536945642</v>
      </c>
      <c r="H132" s="17">
        <v>118.78275571</v>
      </c>
      <c r="I132" s="30">
        <f t="shared" si="39"/>
        <v>-6.4561728414798672E-3</v>
      </c>
      <c r="J132" s="30">
        <f t="shared" si="40"/>
        <v>-2.3798254362105919E-3</v>
      </c>
      <c r="K132" s="30">
        <f t="shared" si="41"/>
        <v>-8.1509272743228651E-4</v>
      </c>
      <c r="L132" s="30">
        <f t="shared" si="42"/>
        <v>2.0629696638032372E-3</v>
      </c>
      <c r="M132" s="30">
        <f t="shared" si="43"/>
        <v>5.8382289978245981E-4</v>
      </c>
      <c r="N132" s="30">
        <f t="shared" si="44"/>
        <v>-2.557434093467671E-4</v>
      </c>
      <c r="O132" s="30">
        <f t="shared" si="38"/>
        <v>-1.0979729657859195E-2</v>
      </c>
      <c r="P132" s="31">
        <f t="shared" si="30"/>
        <v>2.3526946214722177E-3</v>
      </c>
      <c r="Q132" s="31">
        <f t="shared" si="31"/>
        <v>2.895102704978132E-3</v>
      </c>
      <c r="R132" s="31">
        <f t="shared" si="32"/>
        <v>1.614660708855708E-3</v>
      </c>
      <c r="S132" s="31">
        <f t="shared" si="33"/>
        <v>3.4006878377173607E-3</v>
      </c>
      <c r="T132" s="31">
        <f t="shared" si="34"/>
        <v>1.9431831949376494E-3</v>
      </c>
      <c r="U132" s="31">
        <f t="shared" si="35"/>
        <v>2.4124475446548384E-3</v>
      </c>
      <c r="V132" s="31">
        <f t="shared" si="36"/>
        <v>-5.4627315489003091E-3</v>
      </c>
    </row>
    <row r="133" spans="1:22" s="20" customFormat="1" ht="13.5" x14ac:dyDescent="0.25">
      <c r="A133" s="19" t="s">
        <v>81</v>
      </c>
      <c r="B133" s="17">
        <v>366.01713197409788</v>
      </c>
      <c r="C133" s="17">
        <v>263.57313434179116</v>
      </c>
      <c r="D133" s="17">
        <v>240.02643870578419</v>
      </c>
      <c r="E133" s="17">
        <v>205.22478236682738</v>
      </c>
      <c r="F133" s="17">
        <v>232.57428544323352</v>
      </c>
      <c r="G133" s="17">
        <v>189.09253280487815</v>
      </c>
      <c r="H133" s="17">
        <v>119.79712594999999</v>
      </c>
      <c r="I133" s="30">
        <f t="shared" si="39"/>
        <v>-4.5376924529219129E-3</v>
      </c>
      <c r="J133" s="30">
        <f t="shared" si="40"/>
        <v>-5.1173407018287043E-3</v>
      </c>
      <c r="K133" s="30">
        <f t="shared" si="41"/>
        <v>5.5189106708529196E-4</v>
      </c>
      <c r="L133" s="30">
        <f t="shared" si="42"/>
        <v>-1.2832396594917279E-4</v>
      </c>
      <c r="M133" s="30">
        <f t="shared" si="43"/>
        <v>2.999157355758873E-3</v>
      </c>
      <c r="N133" s="30">
        <f t="shared" si="44"/>
        <v>-9.6384941464486588E-4</v>
      </c>
      <c r="O133" s="30">
        <f t="shared" si="38"/>
        <v>8.5397096063043586E-3</v>
      </c>
      <c r="P133" s="31">
        <f t="shared" si="30"/>
        <v>1.1520544632179599E-3</v>
      </c>
      <c r="Q133" s="31">
        <f t="shared" si="31"/>
        <v>1.9945238505037596E-3</v>
      </c>
      <c r="R133" s="31">
        <f t="shared" si="32"/>
        <v>1.1698603144431987E-3</v>
      </c>
      <c r="S133" s="31">
        <f t="shared" si="33"/>
        <v>3.0646135822099893E-3</v>
      </c>
      <c r="T133" s="31">
        <f t="shared" si="34"/>
        <v>1.7622059133495483E-3</v>
      </c>
      <c r="U133" s="31">
        <f t="shared" si="35"/>
        <v>1.9932083577355658E-3</v>
      </c>
      <c r="V133" s="31">
        <f t="shared" si="36"/>
        <v>-4.0849553188734679E-3</v>
      </c>
    </row>
    <row r="134" spans="1:22" s="20" customFormat="1" ht="13.5" x14ac:dyDescent="0.25">
      <c r="A134" s="19" t="s">
        <v>82</v>
      </c>
      <c r="B134" s="17">
        <v>364.33365389445942</v>
      </c>
      <c r="C134" s="17">
        <v>262.6852235136061</v>
      </c>
      <c r="D134" s="17">
        <v>240.43087918207547</v>
      </c>
      <c r="E134" s="17">
        <v>205.31783646757242</v>
      </c>
      <c r="F134" s="17">
        <v>233.53821847800953</v>
      </c>
      <c r="G134" s="17">
        <v>188.82227334118858</v>
      </c>
      <c r="H134" s="17">
        <v>118.88419273</v>
      </c>
      <c r="I134" s="30">
        <f t="shared" si="39"/>
        <v>-4.5994515900354017E-3</v>
      </c>
      <c r="J134" s="30">
        <f t="shared" si="40"/>
        <v>-3.3687455681034959E-3</v>
      </c>
      <c r="K134" s="30">
        <f t="shared" si="41"/>
        <v>1.6849830313361164E-3</v>
      </c>
      <c r="L134" s="30">
        <f t="shared" si="42"/>
        <v>4.5342526215331558E-4</v>
      </c>
      <c r="M134" s="30">
        <f t="shared" si="43"/>
        <v>4.1446242990232935E-3</v>
      </c>
      <c r="N134" s="30">
        <f t="shared" si="44"/>
        <v>-1.4292445062780268E-3</v>
      </c>
      <c r="O134" s="30">
        <f t="shared" si="38"/>
        <v>-7.6206604520798974E-3</v>
      </c>
      <c r="P134" s="31">
        <f t="shared" ref="P134:P197" si="45">AVERAGE(I123:I134)</f>
        <v>1.5871167235731714E-4</v>
      </c>
      <c r="Q134" s="31">
        <f t="shared" ref="Q134:Q197" si="46">AVERAGE(J123:J134)</f>
        <v>1.1004298875376048E-3</v>
      </c>
      <c r="R134" s="31">
        <f t="shared" ref="R134:R197" si="47">AVERAGE(K123:K134)</f>
        <v>1.081776586605808E-3</v>
      </c>
      <c r="S134" s="31">
        <f t="shared" ref="S134:S197" si="48">AVERAGE(L123:L134)</f>
        <v>2.7857832269173924E-3</v>
      </c>
      <c r="T134" s="31">
        <f t="shared" ref="T134:T197" si="49">AVERAGE(M123:M134)</f>
        <v>1.9987563185572682E-3</v>
      </c>
      <c r="U134" s="31">
        <f t="shared" ref="U134:U197" si="50">AVERAGE(N123:N134)</f>
        <v>1.5545123612911646E-3</v>
      </c>
      <c r="V134" s="31">
        <f t="shared" ref="V134:V197" si="51">AVERAGE(O123:O134)</f>
        <v>-4.9214608040158833E-3</v>
      </c>
    </row>
    <row r="135" spans="1:22" s="20" customFormat="1" ht="13.5" x14ac:dyDescent="0.25">
      <c r="A135" s="19" t="s">
        <v>83</v>
      </c>
      <c r="B135" s="17">
        <v>361.80682032990791</v>
      </c>
      <c r="C135" s="17">
        <v>260.88230739853941</v>
      </c>
      <c r="D135" s="17">
        <v>240.83723287601973</v>
      </c>
      <c r="E135" s="17">
        <v>205.47348762747473</v>
      </c>
      <c r="F135" s="17">
        <v>233.21842050823923</v>
      </c>
      <c r="G135" s="17">
        <v>188.47671562490277</v>
      </c>
      <c r="H135" s="17">
        <v>118.57988166</v>
      </c>
      <c r="I135" s="30">
        <f t="shared" si="39"/>
        <v>-6.9354931600238206E-3</v>
      </c>
      <c r="J135" s="30">
        <f t="shared" si="40"/>
        <v>-6.8634089536951416E-3</v>
      </c>
      <c r="K135" s="30">
        <f t="shared" si="41"/>
        <v>1.6901060933879769E-3</v>
      </c>
      <c r="L135" s="30">
        <f t="shared" si="42"/>
        <v>7.5809857818606361E-4</v>
      </c>
      <c r="M135" s="30">
        <f t="shared" si="43"/>
        <v>-1.3693603207836616E-3</v>
      </c>
      <c r="N135" s="30">
        <f t="shared" si="44"/>
        <v>-1.8300686151649708E-3</v>
      </c>
      <c r="O135" s="30">
        <f t="shared" si="38"/>
        <v>-2.5597269326723985E-3</v>
      </c>
      <c r="P135" s="31">
        <f t="shared" si="45"/>
        <v>-8.1824463322255727E-4</v>
      </c>
      <c r="Q135" s="31">
        <f t="shared" si="46"/>
        <v>2.9260294437853299E-4</v>
      </c>
      <c r="R135" s="31">
        <f t="shared" si="47"/>
        <v>1.0526455557591402E-3</v>
      </c>
      <c r="S135" s="31">
        <f t="shared" si="48"/>
        <v>2.5703981533364592E-3</v>
      </c>
      <c r="T135" s="31">
        <f t="shared" si="49"/>
        <v>1.7700694257014678E-3</v>
      </c>
      <c r="U135" s="31">
        <f t="shared" si="50"/>
        <v>1.1426433396511818E-3</v>
      </c>
      <c r="V135" s="31">
        <f t="shared" si="51"/>
        <v>-5.3357360096172521E-3</v>
      </c>
    </row>
    <row r="136" spans="1:22" s="20" customFormat="1" ht="13.5" x14ac:dyDescent="0.25">
      <c r="A136" s="19" t="s">
        <v>84</v>
      </c>
      <c r="B136" s="17">
        <v>360.81229290746194</v>
      </c>
      <c r="C136" s="17">
        <v>259.13910273767067</v>
      </c>
      <c r="D136" s="17">
        <v>240.63247604999654</v>
      </c>
      <c r="E136" s="17">
        <v>205.45605125256481</v>
      </c>
      <c r="F136" s="17">
        <v>233.18231035885981</v>
      </c>
      <c r="G136" s="17">
        <v>188.09631833411603</v>
      </c>
      <c r="H136" s="17">
        <v>119.5942519</v>
      </c>
      <c r="I136" s="30">
        <f t="shared" si="39"/>
        <v>-2.7487801958490589E-3</v>
      </c>
      <c r="J136" s="30">
        <f t="shared" si="40"/>
        <v>-6.6819581528988776E-3</v>
      </c>
      <c r="K136" s="30">
        <f t="shared" si="41"/>
        <v>-8.5018758760026139E-4</v>
      </c>
      <c r="L136" s="30">
        <f t="shared" si="42"/>
        <v>-8.4859487767746991E-5</v>
      </c>
      <c r="M136" s="30">
        <f t="shared" si="43"/>
        <v>-1.5483403626837197E-4</v>
      </c>
      <c r="N136" s="30">
        <f t="shared" si="44"/>
        <v>-2.0182720689158238E-3</v>
      </c>
      <c r="O136" s="30">
        <f t="shared" si="38"/>
        <v>8.5543198879930917E-3</v>
      </c>
      <c r="P136" s="31">
        <f t="shared" si="45"/>
        <v>-1.4952711392418395E-3</v>
      </c>
      <c r="Q136" s="31">
        <f t="shared" si="46"/>
        <v>-4.3107155991921705E-4</v>
      </c>
      <c r="R136" s="31">
        <f t="shared" si="47"/>
        <v>7.2630127479833811E-4</v>
      </c>
      <c r="S136" s="31">
        <f t="shared" si="48"/>
        <v>2.2742433157472877E-3</v>
      </c>
      <c r="T136" s="31">
        <f t="shared" si="49"/>
        <v>1.8080050901487209E-3</v>
      </c>
      <c r="U136" s="31">
        <f t="shared" si="50"/>
        <v>7.127087296077652E-4</v>
      </c>
      <c r="V136" s="31">
        <f t="shared" si="51"/>
        <v>-4.489221915130944E-3</v>
      </c>
    </row>
    <row r="137" spans="1:22" s="20" customFormat="1" ht="13.5" x14ac:dyDescent="0.25">
      <c r="A137" s="19" t="s">
        <v>85</v>
      </c>
      <c r="B137" s="17">
        <v>359.15300101549627</v>
      </c>
      <c r="C137" s="17">
        <v>257.45645426142909</v>
      </c>
      <c r="D137" s="17">
        <v>239.2895713807624</v>
      </c>
      <c r="E137" s="17">
        <v>205.27523677552631</v>
      </c>
      <c r="F137" s="17">
        <v>232.05123246430878</v>
      </c>
      <c r="G137" s="17">
        <v>187.63527787761888</v>
      </c>
      <c r="H137" s="17">
        <v>114.82671175</v>
      </c>
      <c r="I137" s="30">
        <f t="shared" si="39"/>
        <v>-4.598767626776027E-3</v>
      </c>
      <c r="J137" s="30">
        <f t="shared" si="40"/>
        <v>-6.4932249068753818E-3</v>
      </c>
      <c r="K137" s="30">
        <f t="shared" si="41"/>
        <v>-5.5807291321522505E-3</v>
      </c>
      <c r="L137" s="30">
        <f t="shared" si="42"/>
        <v>-8.8006401337978812E-4</v>
      </c>
      <c r="M137" s="30">
        <f t="shared" si="43"/>
        <v>-4.8506162101676379E-3</v>
      </c>
      <c r="N137" s="30">
        <f t="shared" si="44"/>
        <v>-2.4510870844277311E-3</v>
      </c>
      <c r="O137" s="30">
        <f t="shared" si="38"/>
        <v>-3.9864291755313051E-2</v>
      </c>
      <c r="P137" s="31">
        <f t="shared" si="45"/>
        <v>-2.102570401285002E-3</v>
      </c>
      <c r="Q137" s="31">
        <f t="shared" si="46"/>
        <v>-1.3476109652483623E-3</v>
      </c>
      <c r="R137" s="31">
        <f t="shared" si="47"/>
        <v>1.3903627809951262E-4</v>
      </c>
      <c r="S137" s="31">
        <f t="shared" si="48"/>
        <v>1.8124024773275721E-3</v>
      </c>
      <c r="T137" s="31">
        <f t="shared" si="49"/>
        <v>1.0756596501041967E-3</v>
      </c>
      <c r="U137" s="31">
        <f t="shared" si="50"/>
        <v>2.8998745055178567E-4</v>
      </c>
      <c r="V137" s="31">
        <f t="shared" si="51"/>
        <v>-7.5435086096558692E-3</v>
      </c>
    </row>
    <row r="138" spans="1:22" s="20" customFormat="1" ht="13.5" x14ac:dyDescent="0.25">
      <c r="A138" s="19" t="s">
        <v>86</v>
      </c>
      <c r="B138" s="17">
        <v>356.75284553693456</v>
      </c>
      <c r="C138" s="17">
        <v>254.97441447725885</v>
      </c>
      <c r="D138" s="17">
        <v>237.55461369380484</v>
      </c>
      <c r="E138" s="17">
        <v>205.19911314753608</v>
      </c>
      <c r="F138" s="17">
        <v>230.71117576330073</v>
      </c>
      <c r="G138" s="17">
        <v>187.11574215585608</v>
      </c>
      <c r="H138" s="17">
        <v>113.60946746</v>
      </c>
      <c r="I138" s="30">
        <f t="shared" si="39"/>
        <v>-6.6828217271617781E-3</v>
      </c>
      <c r="J138" s="30">
        <f t="shared" si="40"/>
        <v>-9.6406197750626282E-3</v>
      </c>
      <c r="K138" s="30">
        <f t="shared" si="41"/>
        <v>-7.2504525665134708E-3</v>
      </c>
      <c r="L138" s="30">
        <f t="shared" si="42"/>
        <v>-3.7083687826150642E-4</v>
      </c>
      <c r="M138" s="30">
        <f t="shared" si="43"/>
        <v>-5.7748312162667053E-3</v>
      </c>
      <c r="N138" s="30">
        <f t="shared" si="44"/>
        <v>-2.7688595004061499E-3</v>
      </c>
      <c r="O138" s="30">
        <f t="shared" si="38"/>
        <v>-1.0600706677468682E-2</v>
      </c>
      <c r="P138" s="31">
        <f t="shared" si="45"/>
        <v>-2.7920981714166116E-3</v>
      </c>
      <c r="Q138" s="31">
        <f t="shared" si="46"/>
        <v>-2.4808543477098858E-3</v>
      </c>
      <c r="R138" s="31">
        <f t="shared" si="47"/>
        <v>-5.9061203379416974E-4</v>
      </c>
      <c r="S138" s="31">
        <f t="shared" si="48"/>
        <v>1.4722552343029813E-3</v>
      </c>
      <c r="T138" s="31">
        <f t="shared" si="49"/>
        <v>6.4282644963933172E-4</v>
      </c>
      <c r="U138" s="31">
        <f t="shared" si="50"/>
        <v>-1.8360262492183072E-4</v>
      </c>
      <c r="V138" s="31">
        <f t="shared" si="51"/>
        <v>-7.688249207504637E-3</v>
      </c>
    </row>
    <row r="139" spans="1:22" s="20" customFormat="1" ht="13.5" x14ac:dyDescent="0.25">
      <c r="A139" s="19" t="s">
        <v>87</v>
      </c>
      <c r="B139" s="17">
        <v>355.0302829786163</v>
      </c>
      <c r="C139" s="17">
        <v>253.22989301702501</v>
      </c>
      <c r="D139" s="17">
        <v>236.10340283923054</v>
      </c>
      <c r="E139" s="17">
        <v>204.89489929094472</v>
      </c>
      <c r="F139" s="17">
        <v>230.11859612290223</v>
      </c>
      <c r="G139" s="17">
        <v>186.60921152588085</v>
      </c>
      <c r="H139" s="17">
        <v>114.92814877000001</v>
      </c>
      <c r="I139" s="30">
        <f t="shared" si="39"/>
        <v>-4.8284479853992436E-3</v>
      </c>
      <c r="J139" s="30">
        <f t="shared" si="40"/>
        <v>-6.8419471177545727E-3</v>
      </c>
      <c r="K139" s="30">
        <f t="shared" si="41"/>
        <v>-6.1089567237150441E-3</v>
      </c>
      <c r="L139" s="30">
        <f t="shared" si="42"/>
        <v>-1.482530074935722E-3</v>
      </c>
      <c r="M139" s="30">
        <f t="shared" si="43"/>
        <v>-2.5684912680886234E-3</v>
      </c>
      <c r="N139" s="30">
        <f t="shared" si="44"/>
        <v>-2.707044442863185E-3</v>
      </c>
      <c r="O139" s="30">
        <f t="shared" si="38"/>
        <v>1.1607142780281828E-2</v>
      </c>
      <c r="P139" s="31">
        <f t="shared" si="45"/>
        <v>-3.4799579607749224E-3</v>
      </c>
      <c r="Q139" s="31">
        <f t="shared" si="46"/>
        <v>-3.2205683018694947E-3</v>
      </c>
      <c r="R139" s="31">
        <f t="shared" si="47"/>
        <v>-1.256206575400598E-3</v>
      </c>
      <c r="S139" s="31">
        <f t="shared" si="48"/>
        <v>1.1229682852067562E-3</v>
      </c>
      <c r="T139" s="31">
        <f t="shared" si="49"/>
        <v>2.9484577847814307E-4</v>
      </c>
      <c r="U139" s="31">
        <f t="shared" si="50"/>
        <v>-6.5256310814383026E-4</v>
      </c>
      <c r="V139" s="31">
        <f t="shared" si="51"/>
        <v>-5.7047271449985988E-3</v>
      </c>
    </row>
    <row r="140" spans="1:22" s="20" customFormat="1" ht="13.5" x14ac:dyDescent="0.25">
      <c r="A140" s="19" t="s">
        <v>88</v>
      </c>
      <c r="B140" s="17">
        <v>354.30121548395664</v>
      </c>
      <c r="C140" s="17">
        <v>251.95106256991099</v>
      </c>
      <c r="D140" s="17">
        <v>235.95770579410276</v>
      </c>
      <c r="E140" s="17">
        <v>204.41890903770457</v>
      </c>
      <c r="F140" s="17">
        <v>230.23195037088615</v>
      </c>
      <c r="G140" s="17">
        <v>186.27542690265523</v>
      </c>
      <c r="H140" s="17">
        <v>114.31952663</v>
      </c>
      <c r="I140" s="30">
        <f t="shared" si="39"/>
        <v>-2.053536077381804E-3</v>
      </c>
      <c r="J140" s="30">
        <f t="shared" si="40"/>
        <v>-5.0500769552828438E-3</v>
      </c>
      <c r="K140" s="30">
        <f t="shared" si="41"/>
        <v>-6.170899842006289E-4</v>
      </c>
      <c r="L140" s="30">
        <f t="shared" si="42"/>
        <v>-2.3230946933640514E-3</v>
      </c>
      <c r="M140" s="30">
        <f t="shared" si="43"/>
        <v>4.9259055936261753E-4</v>
      </c>
      <c r="N140" s="30">
        <f t="shared" si="44"/>
        <v>-1.788682458364778E-3</v>
      </c>
      <c r="O140" s="30">
        <f t="shared" si="38"/>
        <v>-5.2956751371503749E-3</v>
      </c>
      <c r="P140" s="31">
        <f t="shared" si="45"/>
        <v>-3.8455934984217561E-3</v>
      </c>
      <c r="Q140" s="31">
        <f t="shared" si="46"/>
        <v>-3.8740754372238902E-3</v>
      </c>
      <c r="R140" s="31">
        <f t="shared" si="47"/>
        <v>-1.4657787946841113E-3</v>
      </c>
      <c r="S140" s="31">
        <f t="shared" si="48"/>
        <v>5.5589545833147861E-4</v>
      </c>
      <c r="T140" s="31">
        <f t="shared" si="49"/>
        <v>1.4089277964043822E-4</v>
      </c>
      <c r="U140" s="31">
        <f t="shared" si="50"/>
        <v>-9.9415469085558012E-4</v>
      </c>
      <c r="V140" s="31">
        <f t="shared" si="51"/>
        <v>-5.8030978800322486E-3</v>
      </c>
    </row>
    <row r="141" spans="1:22" s="20" customFormat="1" ht="13.5" x14ac:dyDescent="0.25">
      <c r="A141" s="19" t="s">
        <v>89</v>
      </c>
      <c r="B141" s="17">
        <v>354.06635466637067</v>
      </c>
      <c r="C141" s="17">
        <v>251.50933306487499</v>
      </c>
      <c r="D141" s="17">
        <v>236.84662592221457</v>
      </c>
      <c r="E141" s="17">
        <v>204.57766690327003</v>
      </c>
      <c r="F141" s="17">
        <v>230.75092384588686</v>
      </c>
      <c r="G141" s="17">
        <v>186.1033836126548</v>
      </c>
      <c r="H141" s="17">
        <v>115.53677092</v>
      </c>
      <c r="I141" s="30">
        <f t="shared" si="39"/>
        <v>-6.6288459458193141E-4</v>
      </c>
      <c r="J141" s="30">
        <f t="shared" si="40"/>
        <v>-1.7532353328076301E-3</v>
      </c>
      <c r="K141" s="30">
        <f t="shared" si="41"/>
        <v>3.7672858579472709E-3</v>
      </c>
      <c r="L141" s="30">
        <f t="shared" si="42"/>
        <v>7.7663004030698523E-4</v>
      </c>
      <c r="M141" s="30">
        <f t="shared" si="43"/>
        <v>2.2541331651175236E-3</v>
      </c>
      <c r="N141" s="30">
        <f t="shared" si="44"/>
        <v>-9.2359627279414822E-4</v>
      </c>
      <c r="O141" s="30">
        <f t="shared" si="38"/>
        <v>1.0647737319099118E-2</v>
      </c>
      <c r="P141" s="31">
        <f t="shared" si="45"/>
        <v>-3.9119642876427347E-3</v>
      </c>
      <c r="Q141" s="31">
        <f t="shared" si="46"/>
        <v>-4.5010754841955268E-3</v>
      </c>
      <c r="R141" s="31">
        <f t="shared" si="47"/>
        <v>-1.0123320556129683E-3</v>
      </c>
      <c r="S141" s="31">
        <f t="shared" si="48"/>
        <v>3.3326489797722014E-4</v>
      </c>
      <c r="T141" s="31">
        <f t="shared" si="49"/>
        <v>1.511589378004411E-4</v>
      </c>
      <c r="U141" s="31">
        <f t="shared" si="50"/>
        <v>-1.2739429872411796E-3</v>
      </c>
      <c r="V141" s="31">
        <f t="shared" si="51"/>
        <v>-5.6733621945966395E-3</v>
      </c>
    </row>
    <row r="142" spans="1:22" s="20" customFormat="1" ht="13.5" x14ac:dyDescent="0.25">
      <c r="A142" s="19" t="s">
        <v>90</v>
      </c>
      <c r="B142" s="17">
        <v>353.84992987547349</v>
      </c>
      <c r="C142" s="17">
        <v>251.41526786113738</v>
      </c>
      <c r="D142" s="17">
        <v>237.28735335779129</v>
      </c>
      <c r="E142" s="17">
        <v>204.79614851837371</v>
      </c>
      <c r="F142" s="17">
        <v>231.18648618584885</v>
      </c>
      <c r="G142" s="17">
        <v>186.03712432514703</v>
      </c>
      <c r="H142" s="17">
        <v>114.72527473</v>
      </c>
      <c r="I142" s="30">
        <f t="shared" si="39"/>
        <v>-6.1125489062950188E-4</v>
      </c>
      <c r="J142" s="30">
        <f t="shared" si="40"/>
        <v>-3.7400283556614786E-4</v>
      </c>
      <c r="K142" s="30">
        <f t="shared" si="41"/>
        <v>1.8608136546621641E-3</v>
      </c>
      <c r="L142" s="30">
        <f t="shared" si="42"/>
        <v>1.0679641546943062E-3</v>
      </c>
      <c r="M142" s="30">
        <f t="shared" si="43"/>
        <v>1.887586548745053E-3</v>
      </c>
      <c r="N142" s="30">
        <f t="shared" si="44"/>
        <v>-3.5603483516275284E-4</v>
      </c>
      <c r="O142" s="30">
        <f t="shared" si="38"/>
        <v>-7.0237049515768117E-3</v>
      </c>
      <c r="P142" s="31">
        <f t="shared" si="45"/>
        <v>-3.9970495944849135E-3</v>
      </c>
      <c r="Q142" s="31">
        <f t="shared" si="46"/>
        <v>-4.5757873805683472E-3</v>
      </c>
      <c r="R142" s="31">
        <f t="shared" si="47"/>
        <v>-9.1817051877181798E-4</v>
      </c>
      <c r="S142" s="31">
        <f t="shared" si="48"/>
        <v>2.0505739316029425E-4</v>
      </c>
      <c r="T142" s="31">
        <f t="shared" si="49"/>
        <v>3.4178508491937952E-5</v>
      </c>
      <c r="U142" s="31">
        <f t="shared" si="50"/>
        <v>-1.440188933234046E-3</v>
      </c>
      <c r="V142" s="31">
        <f t="shared" si="51"/>
        <v>-4.5524192362052752E-3</v>
      </c>
    </row>
    <row r="143" spans="1:22" s="20" customFormat="1" ht="13.5" x14ac:dyDescent="0.25">
      <c r="A143" s="19" t="s">
        <v>91</v>
      </c>
      <c r="B143" s="17">
        <v>353.8401941051539</v>
      </c>
      <c r="C143" s="17">
        <v>251.32276208598125</v>
      </c>
      <c r="D143" s="17">
        <v>237.58802768547108</v>
      </c>
      <c r="E143" s="17">
        <v>204.80829104133389</v>
      </c>
      <c r="F143" s="17">
        <v>232.02455552989579</v>
      </c>
      <c r="G143" s="17">
        <v>186.17174887747188</v>
      </c>
      <c r="H143" s="17">
        <v>115.33389687</v>
      </c>
      <c r="I143" s="30">
        <f t="shared" si="39"/>
        <v>-2.751383990105676E-5</v>
      </c>
      <c r="J143" s="30">
        <f t="shared" si="40"/>
        <v>-3.6794016506276796E-4</v>
      </c>
      <c r="K143" s="30">
        <f t="shared" si="41"/>
        <v>1.2671317009736191E-3</v>
      </c>
      <c r="L143" s="30">
        <f t="shared" si="42"/>
        <v>5.9290777917564658E-5</v>
      </c>
      <c r="M143" s="30">
        <f t="shared" si="43"/>
        <v>3.6250792936626326E-3</v>
      </c>
      <c r="N143" s="30">
        <f t="shared" si="44"/>
        <v>7.2364348144599749E-4</v>
      </c>
      <c r="O143" s="30">
        <f t="shared" si="38"/>
        <v>5.3050397258352115E-3</v>
      </c>
      <c r="P143" s="31">
        <f t="shared" si="45"/>
        <v>-3.7285680818451169E-3</v>
      </c>
      <c r="Q143" s="31">
        <f t="shared" si="46"/>
        <v>-4.5776938250957312E-3</v>
      </c>
      <c r="R143" s="31">
        <f t="shared" si="47"/>
        <v>-8.6669144301845845E-4</v>
      </c>
      <c r="S143" s="31">
        <f t="shared" si="48"/>
        <v>-7.6108863830429315E-6</v>
      </c>
      <c r="T143" s="31">
        <f t="shared" si="49"/>
        <v>1.0573842248978759E-4</v>
      </c>
      <c r="U143" s="31">
        <f t="shared" si="50"/>
        <v>-1.3974032605769335E-3</v>
      </c>
      <c r="V143" s="31">
        <f t="shared" si="51"/>
        <v>-3.2742121870505667E-3</v>
      </c>
    </row>
    <row r="144" spans="1:22" s="20" customFormat="1" ht="13.5" x14ac:dyDescent="0.25">
      <c r="A144" s="19" t="s">
        <v>92</v>
      </c>
      <c r="B144" s="17">
        <v>354.71520918963938</v>
      </c>
      <c r="C144" s="17">
        <v>251.17878656638419</v>
      </c>
      <c r="D144" s="17">
        <v>237.49020267861977</v>
      </c>
      <c r="E144" s="17">
        <v>204.99354659874228</v>
      </c>
      <c r="F144" s="17">
        <v>232.78914923534737</v>
      </c>
      <c r="G144" s="17">
        <v>186.39092456752044</v>
      </c>
      <c r="H144" s="17">
        <v>115.94251902000001</v>
      </c>
      <c r="I144" s="30">
        <f t="shared" si="39"/>
        <v>2.4729103676261457E-3</v>
      </c>
      <c r="J144" s="30">
        <f t="shared" si="40"/>
        <v>-5.7287099028382939E-4</v>
      </c>
      <c r="K144" s="30">
        <f t="shared" si="41"/>
        <v>-4.1174215638851107E-4</v>
      </c>
      <c r="L144" s="30">
        <f t="shared" si="42"/>
        <v>9.0453153271519019E-4</v>
      </c>
      <c r="M144" s="30">
        <f t="shared" si="43"/>
        <v>3.2953137382610268E-3</v>
      </c>
      <c r="N144" s="30">
        <f t="shared" si="44"/>
        <v>1.1772768498447535E-3</v>
      </c>
      <c r="O144" s="30">
        <f t="shared" si="38"/>
        <v>5.2770448802750333E-3</v>
      </c>
      <c r="P144" s="31">
        <f t="shared" si="45"/>
        <v>-2.9844778144196161E-3</v>
      </c>
      <c r="Q144" s="31">
        <f t="shared" si="46"/>
        <v>-4.427114287935169E-3</v>
      </c>
      <c r="R144" s="31">
        <f t="shared" si="47"/>
        <v>-8.3307889543147735E-4</v>
      </c>
      <c r="S144" s="31">
        <f t="shared" si="48"/>
        <v>-1.0414739730704689E-4</v>
      </c>
      <c r="T144" s="31">
        <f t="shared" si="49"/>
        <v>3.3169599236300152E-4</v>
      </c>
      <c r="U144" s="31">
        <f t="shared" si="50"/>
        <v>-1.2779849056443067E-3</v>
      </c>
      <c r="V144" s="31">
        <f t="shared" si="51"/>
        <v>-1.9194809755393807E-3</v>
      </c>
    </row>
    <row r="145" spans="1:22" s="20" customFormat="1" ht="13.5" x14ac:dyDescent="0.25">
      <c r="A145" s="19" t="s">
        <v>93</v>
      </c>
      <c r="B145" s="17">
        <v>354.86826569910448</v>
      </c>
      <c r="C145" s="17">
        <v>251.18165646665949</v>
      </c>
      <c r="D145" s="17">
        <v>237.58263736144224</v>
      </c>
      <c r="E145" s="17">
        <v>205.32720155954519</v>
      </c>
      <c r="F145" s="17">
        <v>233.38560499285603</v>
      </c>
      <c r="G145" s="17">
        <v>186.50285466828257</v>
      </c>
      <c r="H145" s="17">
        <v>115.84108199000001</v>
      </c>
      <c r="I145" s="30">
        <f t="shared" si="39"/>
        <v>4.3149125129076342E-4</v>
      </c>
      <c r="J145" s="30">
        <f t="shared" si="40"/>
        <v>1.1425727126608319E-5</v>
      </c>
      <c r="K145" s="30">
        <f t="shared" si="41"/>
        <v>3.8921472035441092E-4</v>
      </c>
      <c r="L145" s="30">
        <f t="shared" si="42"/>
        <v>1.627636412652564E-3</v>
      </c>
      <c r="M145" s="30">
        <f t="shared" si="43"/>
        <v>2.5622146026473679E-3</v>
      </c>
      <c r="N145" s="30">
        <f t="shared" si="44"/>
        <v>6.0051261091081877E-4</v>
      </c>
      <c r="O145" s="30">
        <f t="shared" si="38"/>
        <v>-8.7489068598295481E-4</v>
      </c>
      <c r="P145" s="31">
        <f t="shared" si="45"/>
        <v>-2.5703791724018929E-3</v>
      </c>
      <c r="Q145" s="31">
        <f t="shared" si="46"/>
        <v>-3.9997170855222254E-3</v>
      </c>
      <c r="R145" s="31">
        <f t="shared" si="47"/>
        <v>-8.4663525765905077E-4</v>
      </c>
      <c r="S145" s="31">
        <f t="shared" si="48"/>
        <v>4.2182634243097837E-5</v>
      </c>
      <c r="T145" s="31">
        <f t="shared" si="49"/>
        <v>2.9528409627037626E-4</v>
      </c>
      <c r="U145" s="31">
        <f t="shared" si="50"/>
        <v>-1.1476214035146665E-3</v>
      </c>
      <c r="V145" s="31">
        <f t="shared" si="51"/>
        <v>-2.7040309998966569E-3</v>
      </c>
    </row>
    <row r="146" spans="1:22" s="20" customFormat="1" ht="13.5" x14ac:dyDescent="0.25">
      <c r="A146" s="19" t="s">
        <v>94</v>
      </c>
      <c r="B146" s="17">
        <v>353.23944380380385</v>
      </c>
      <c r="C146" s="17">
        <v>250.8040087959825</v>
      </c>
      <c r="D146" s="17">
        <v>237.64427584000711</v>
      </c>
      <c r="E146" s="17">
        <v>205.2275061423305</v>
      </c>
      <c r="F146" s="17">
        <v>233.03403311820651</v>
      </c>
      <c r="G146" s="17">
        <v>186.60595011732133</v>
      </c>
      <c r="H146" s="17">
        <v>115.53677092</v>
      </c>
      <c r="I146" s="30">
        <f t="shared" si="39"/>
        <v>-4.5899339353204453E-3</v>
      </c>
      <c r="J146" s="30">
        <f t="shared" si="40"/>
        <v>-1.5034842750434668E-3</v>
      </c>
      <c r="K146" s="30">
        <f t="shared" si="41"/>
        <v>2.5944016469141529E-4</v>
      </c>
      <c r="L146" s="30">
        <f t="shared" si="42"/>
        <v>-4.855441288707097E-4</v>
      </c>
      <c r="M146" s="30">
        <f t="shared" si="43"/>
        <v>-1.5063991399995903E-3</v>
      </c>
      <c r="N146" s="30">
        <f t="shared" si="44"/>
        <v>5.5278215029002601E-4</v>
      </c>
      <c r="O146" s="30">
        <f t="shared" si="38"/>
        <v>-2.6269701972075937E-3</v>
      </c>
      <c r="P146" s="31">
        <f t="shared" si="45"/>
        <v>-2.5695860345089799E-3</v>
      </c>
      <c r="Q146" s="31">
        <f t="shared" si="46"/>
        <v>-3.8442786444338895E-3</v>
      </c>
      <c r="R146" s="31">
        <f t="shared" si="47"/>
        <v>-9.6543049654610911E-4</v>
      </c>
      <c r="S146" s="31">
        <f t="shared" si="48"/>
        <v>-3.6064815008904222E-5</v>
      </c>
      <c r="T146" s="31">
        <f t="shared" si="49"/>
        <v>-1.7563452364819729E-4</v>
      </c>
      <c r="U146" s="31">
        <f t="shared" si="50"/>
        <v>-9.8245251546732874E-4</v>
      </c>
      <c r="V146" s="31">
        <f t="shared" si="51"/>
        <v>-2.287890145323965E-3</v>
      </c>
    </row>
    <row r="147" spans="1:22" s="20" customFormat="1" ht="13.5" x14ac:dyDescent="0.25">
      <c r="A147" s="19" t="s">
        <v>95</v>
      </c>
      <c r="B147" s="17">
        <v>354.17853318181773</v>
      </c>
      <c r="C147" s="17">
        <v>250.3578121878092</v>
      </c>
      <c r="D147" s="17">
        <v>237.68218641953015</v>
      </c>
      <c r="E147" s="17">
        <v>205.20909341822943</v>
      </c>
      <c r="F147" s="17">
        <v>233.15402582731019</v>
      </c>
      <c r="G147" s="17">
        <v>186.75187469120621</v>
      </c>
      <c r="H147" s="17">
        <v>113.30515638</v>
      </c>
      <c r="I147" s="30">
        <f t="shared" si="39"/>
        <v>2.658506558331759E-3</v>
      </c>
      <c r="J147" s="30">
        <f t="shared" si="40"/>
        <v>-1.7790648973886845E-3</v>
      </c>
      <c r="K147" s="30">
        <f t="shared" si="41"/>
        <v>1.5952658396268764E-4</v>
      </c>
      <c r="L147" s="30">
        <f t="shared" si="42"/>
        <v>-8.9718597897393159E-5</v>
      </c>
      <c r="M147" s="30">
        <f t="shared" si="43"/>
        <v>5.1491495683301245E-4</v>
      </c>
      <c r="N147" s="30">
        <f t="shared" si="44"/>
        <v>7.8199314541223947E-4</v>
      </c>
      <c r="O147" s="30">
        <f t="shared" si="38"/>
        <v>-1.9315188768303126E-2</v>
      </c>
      <c r="P147" s="31">
        <f t="shared" si="45"/>
        <v>-1.7700860579793482E-3</v>
      </c>
      <c r="Q147" s="31">
        <f t="shared" si="46"/>
        <v>-3.4205833064083514E-3</v>
      </c>
      <c r="R147" s="31">
        <f t="shared" si="47"/>
        <v>-1.0929787889982167E-3</v>
      </c>
      <c r="S147" s="31">
        <f t="shared" si="48"/>
        <v>-1.0671624634919227E-4</v>
      </c>
      <c r="T147" s="31">
        <f t="shared" si="49"/>
        <v>-1.8611583846807908E-5</v>
      </c>
      <c r="U147" s="31">
        <f t="shared" si="50"/>
        <v>-7.6478070208589458E-4</v>
      </c>
      <c r="V147" s="31">
        <f t="shared" si="51"/>
        <v>-3.6841786316265251E-3</v>
      </c>
    </row>
    <row r="148" spans="1:22" s="20" customFormat="1" ht="13.5" x14ac:dyDescent="0.25">
      <c r="A148" s="19" t="s">
        <v>96</v>
      </c>
      <c r="B148" s="17">
        <v>355.54280232967534</v>
      </c>
      <c r="C148" s="17">
        <v>250.1323083482379</v>
      </c>
      <c r="D148" s="17">
        <v>237.63001931068928</v>
      </c>
      <c r="E148" s="17">
        <v>205.32076779948844</v>
      </c>
      <c r="F148" s="17">
        <v>233.72618551323981</v>
      </c>
      <c r="G148" s="17">
        <v>186.96775094627824</v>
      </c>
      <c r="H148" s="17">
        <v>113.8123415</v>
      </c>
      <c r="I148" s="30">
        <f t="shared" si="39"/>
        <v>3.851925004041011E-3</v>
      </c>
      <c r="J148" s="30">
        <f t="shared" si="40"/>
        <v>-9.0072619504334966E-4</v>
      </c>
      <c r="K148" s="30">
        <f t="shared" si="41"/>
        <v>-2.1948261931921574E-4</v>
      </c>
      <c r="L148" s="30">
        <f t="shared" si="42"/>
        <v>5.4419801480925449E-4</v>
      </c>
      <c r="M148" s="30">
        <f t="shared" si="43"/>
        <v>2.4539987413873796E-3</v>
      </c>
      <c r="N148" s="30">
        <f t="shared" si="44"/>
        <v>1.1559522785459769E-3</v>
      </c>
      <c r="O148" s="30">
        <f t="shared" si="38"/>
        <v>4.4762757159878749E-3</v>
      </c>
      <c r="P148" s="31">
        <f t="shared" si="45"/>
        <v>-1.2200272913218423E-3</v>
      </c>
      <c r="Q148" s="31">
        <f t="shared" si="46"/>
        <v>-2.9388139765870584E-3</v>
      </c>
      <c r="R148" s="31">
        <f t="shared" si="47"/>
        <v>-1.0404200416414629E-3</v>
      </c>
      <c r="S148" s="31">
        <f t="shared" si="48"/>
        <v>-5.4294787801108825E-5</v>
      </c>
      <c r="T148" s="31">
        <f t="shared" si="49"/>
        <v>1.9879114762450485E-4</v>
      </c>
      <c r="U148" s="31">
        <f t="shared" si="50"/>
        <v>-5.0026200646407766E-4</v>
      </c>
      <c r="V148" s="31">
        <f t="shared" si="51"/>
        <v>-4.0240156459602936E-3</v>
      </c>
    </row>
    <row r="149" spans="1:22" s="20" customFormat="1" ht="13.5" x14ac:dyDescent="0.25">
      <c r="A149" s="19" t="s">
        <v>97</v>
      </c>
      <c r="B149" s="17">
        <v>355.74058806444486</v>
      </c>
      <c r="C149" s="17">
        <v>250.0933739809719</v>
      </c>
      <c r="D149" s="17">
        <v>237.3144362932473</v>
      </c>
      <c r="E149" s="17">
        <v>205.30700566714225</v>
      </c>
      <c r="F149" s="17">
        <v>234.72085660717087</v>
      </c>
      <c r="G149" s="17">
        <v>187.21246214728941</v>
      </c>
      <c r="H149" s="17">
        <v>111.98647506</v>
      </c>
      <c r="I149" s="30">
        <f t="shared" si="39"/>
        <v>5.5629233238176773E-4</v>
      </c>
      <c r="J149" s="30">
        <f t="shared" si="40"/>
        <v>-1.5565509119193732E-4</v>
      </c>
      <c r="K149" s="30">
        <f t="shared" si="41"/>
        <v>-1.3280435626669355E-3</v>
      </c>
      <c r="L149" s="30">
        <f t="shared" si="42"/>
        <v>-6.7027473614490651E-5</v>
      </c>
      <c r="M149" s="30">
        <f t="shared" si="43"/>
        <v>4.2557109796955792E-3</v>
      </c>
      <c r="N149" s="30">
        <f t="shared" si="44"/>
        <v>1.3088417642756168E-3</v>
      </c>
      <c r="O149" s="30">
        <f t="shared" si="38"/>
        <v>-1.6042780738326157E-2</v>
      </c>
      <c r="P149" s="31">
        <f t="shared" si="45"/>
        <v>-7.9043896139202629E-4</v>
      </c>
      <c r="Q149" s="31">
        <f t="shared" si="46"/>
        <v>-2.4106831586134378E-3</v>
      </c>
      <c r="R149" s="31">
        <f t="shared" si="47"/>
        <v>-6.8602957751768634E-4</v>
      </c>
      <c r="S149" s="31">
        <f t="shared" si="48"/>
        <v>1.3458257179332632E-5</v>
      </c>
      <c r="T149" s="31">
        <f t="shared" si="49"/>
        <v>9.576517467797729E-4</v>
      </c>
      <c r="U149" s="31">
        <f t="shared" si="50"/>
        <v>-1.8693460240546558E-4</v>
      </c>
      <c r="V149" s="31">
        <f t="shared" si="51"/>
        <v>-2.0388897278780529E-3</v>
      </c>
    </row>
    <row r="150" spans="1:22" s="20" customFormat="1" ht="13.5" x14ac:dyDescent="0.25">
      <c r="A150" s="19" t="s">
        <v>98</v>
      </c>
      <c r="B150" s="17">
        <v>355.54953374643696</v>
      </c>
      <c r="C150" s="17">
        <v>249.74256740190873</v>
      </c>
      <c r="D150" s="17">
        <v>236.9856526395476</v>
      </c>
      <c r="E150" s="17">
        <v>205.23772267777707</v>
      </c>
      <c r="F150" s="17">
        <v>234.56057213425328</v>
      </c>
      <c r="G150" s="17">
        <v>187.32443198994594</v>
      </c>
      <c r="H150" s="17">
        <v>111.78360101</v>
      </c>
      <c r="I150" s="30">
        <f t="shared" si="39"/>
        <v>-5.3706078085554148E-4</v>
      </c>
      <c r="J150" s="30">
        <f t="shared" si="40"/>
        <v>-1.4027024126191583E-3</v>
      </c>
      <c r="K150" s="30">
        <f t="shared" si="41"/>
        <v>-1.3854346951460929E-3</v>
      </c>
      <c r="L150" s="30">
        <f t="shared" si="42"/>
        <v>-3.3746042488927018E-4</v>
      </c>
      <c r="M150" s="30">
        <f t="shared" si="43"/>
        <v>-6.8287273331593158E-4</v>
      </c>
      <c r="N150" s="30">
        <f t="shared" si="44"/>
        <v>5.9808968576263092E-4</v>
      </c>
      <c r="O150" s="30">
        <f t="shared" si="38"/>
        <v>-1.8115942116341264E-3</v>
      </c>
      <c r="P150" s="31">
        <f t="shared" si="45"/>
        <v>-2.7829221586650634E-4</v>
      </c>
      <c r="Q150" s="31">
        <f t="shared" si="46"/>
        <v>-1.7241900450764821E-3</v>
      </c>
      <c r="R150" s="31">
        <f t="shared" si="47"/>
        <v>-1.9727808823707171E-4</v>
      </c>
      <c r="S150" s="31">
        <f t="shared" si="48"/>
        <v>1.6239628293685648E-5</v>
      </c>
      <c r="T150" s="31">
        <f t="shared" si="49"/>
        <v>1.381981620359004E-3</v>
      </c>
      <c r="U150" s="31">
        <f t="shared" si="50"/>
        <v>9.3644496441932905E-5</v>
      </c>
      <c r="V150" s="31">
        <f t="shared" si="51"/>
        <v>-1.3064636890585063E-3</v>
      </c>
    </row>
    <row r="151" spans="1:22" s="20" customFormat="1" ht="13.5" x14ac:dyDescent="0.25">
      <c r="A151" s="19" t="s">
        <v>99</v>
      </c>
      <c r="B151" s="17">
        <v>356.35853359793839</v>
      </c>
      <c r="C151" s="17">
        <v>249.39009196115984</v>
      </c>
      <c r="D151" s="17">
        <v>237.10515511482586</v>
      </c>
      <c r="E151" s="17">
        <v>205.31322099094135</v>
      </c>
      <c r="F151" s="17">
        <v>234.53229812791358</v>
      </c>
      <c r="G151" s="17">
        <v>187.33339518811343</v>
      </c>
      <c r="H151" s="17">
        <v>112.59509721000001</v>
      </c>
      <c r="I151" s="30">
        <f t="shared" si="39"/>
        <v>2.2753506184552351E-3</v>
      </c>
      <c r="J151" s="30">
        <f t="shared" si="40"/>
        <v>-1.4113550782140155E-3</v>
      </c>
      <c r="K151" s="30">
        <f t="shared" si="41"/>
        <v>5.0426038010000993E-4</v>
      </c>
      <c r="L151" s="30">
        <f t="shared" si="42"/>
        <v>3.678578780705281E-4</v>
      </c>
      <c r="M151" s="30">
        <f t="shared" si="43"/>
        <v>-1.2054031963870329E-4</v>
      </c>
      <c r="N151" s="30">
        <f t="shared" si="44"/>
        <v>4.7848527136992809E-5</v>
      </c>
      <c r="O151" s="30">
        <f t="shared" si="38"/>
        <v>7.2595281657406299E-3</v>
      </c>
      <c r="P151" s="31">
        <f t="shared" si="45"/>
        <v>3.1369100112136678E-4</v>
      </c>
      <c r="Q151" s="31">
        <f t="shared" si="46"/>
        <v>-1.2716407084481021E-3</v>
      </c>
      <c r="R151" s="31">
        <f t="shared" si="47"/>
        <v>3.5382333708084947E-4</v>
      </c>
      <c r="S151" s="31">
        <f t="shared" si="48"/>
        <v>1.7043862437753977E-4</v>
      </c>
      <c r="T151" s="31">
        <f t="shared" si="49"/>
        <v>1.5859775327298304E-3</v>
      </c>
      <c r="U151" s="31">
        <f t="shared" si="50"/>
        <v>3.2321891060861451E-4</v>
      </c>
      <c r="V151" s="31">
        <f t="shared" si="51"/>
        <v>-1.6687649069369395E-3</v>
      </c>
    </row>
    <row r="152" spans="1:22" s="20" customFormat="1" ht="13.5" x14ac:dyDescent="0.25">
      <c r="A152" s="19" t="s">
        <v>100</v>
      </c>
      <c r="B152" s="17">
        <v>356.65045710315707</v>
      </c>
      <c r="C152" s="17">
        <v>248.91462466841045</v>
      </c>
      <c r="D152" s="17">
        <v>237.03803649415431</v>
      </c>
      <c r="E152" s="17">
        <v>205.07019143929421</v>
      </c>
      <c r="F152" s="17">
        <v>234.19915514152279</v>
      </c>
      <c r="G152" s="17">
        <v>187.26883147852462</v>
      </c>
      <c r="H152" s="17">
        <v>112.39222316</v>
      </c>
      <c r="I152" s="30">
        <f t="shared" si="39"/>
        <v>8.1918483127455888E-4</v>
      </c>
      <c r="J152" s="30">
        <f t="shared" si="40"/>
        <v>-1.9065203794200263E-3</v>
      </c>
      <c r="K152" s="30">
        <f t="shared" si="41"/>
        <v>-2.8307533271069546E-4</v>
      </c>
      <c r="L152" s="30">
        <f t="shared" si="42"/>
        <v>-1.183701422023198E-3</v>
      </c>
      <c r="M152" s="30">
        <f t="shared" si="43"/>
        <v>-1.4204567517992221E-3</v>
      </c>
      <c r="N152" s="30">
        <f t="shared" si="44"/>
        <v>-3.4464602279789985E-4</v>
      </c>
      <c r="O152" s="30">
        <f t="shared" si="38"/>
        <v>-1.8018018104431943E-3</v>
      </c>
      <c r="P152" s="31">
        <f t="shared" si="45"/>
        <v>5.5308441017606371E-4</v>
      </c>
      <c r="Q152" s="31">
        <f t="shared" si="46"/>
        <v>-1.0096776604595337E-3</v>
      </c>
      <c r="R152" s="31">
        <f t="shared" si="47"/>
        <v>3.8165789137167724E-4</v>
      </c>
      <c r="S152" s="31">
        <f t="shared" si="48"/>
        <v>2.6538806365594431E-4</v>
      </c>
      <c r="T152" s="31">
        <f t="shared" si="49"/>
        <v>1.4265569234663442E-3</v>
      </c>
      <c r="U152" s="31">
        <f t="shared" si="50"/>
        <v>4.4355528023918769E-4</v>
      </c>
      <c r="V152" s="31">
        <f t="shared" si="51"/>
        <v>-1.3776087963780078E-3</v>
      </c>
    </row>
    <row r="153" spans="1:22" s="20" customFormat="1" ht="13.5" x14ac:dyDescent="0.25">
      <c r="A153" s="19" t="s">
        <v>101</v>
      </c>
      <c r="B153" s="17">
        <v>355.9854333430286</v>
      </c>
      <c r="C153" s="17">
        <v>248.75087136828191</v>
      </c>
      <c r="D153" s="17">
        <v>236.67074523069522</v>
      </c>
      <c r="E153" s="17">
        <v>205.05509434787461</v>
      </c>
      <c r="F153" s="17">
        <v>233.39730024937833</v>
      </c>
      <c r="G153" s="17">
        <v>187.27657645896696</v>
      </c>
      <c r="H153" s="17">
        <v>113.40659341</v>
      </c>
      <c r="I153" s="30">
        <f t="shared" si="39"/>
        <v>-1.8646373413622529E-3</v>
      </c>
      <c r="J153" s="30">
        <f t="shared" si="40"/>
        <v>-6.5786934113128224E-4</v>
      </c>
      <c r="K153" s="30">
        <f t="shared" si="41"/>
        <v>-1.5495034842990369E-3</v>
      </c>
      <c r="L153" s="30">
        <f t="shared" si="42"/>
        <v>-7.3619141395593965E-5</v>
      </c>
      <c r="M153" s="30">
        <f t="shared" si="43"/>
        <v>-3.4238163312754646E-3</v>
      </c>
      <c r="N153" s="30">
        <f t="shared" si="44"/>
        <v>4.1357552034641066E-5</v>
      </c>
      <c r="O153" s="30">
        <f t="shared" si="38"/>
        <v>9.025270801485576E-3</v>
      </c>
      <c r="P153" s="31">
        <f t="shared" si="45"/>
        <v>4.5293834794437015E-4</v>
      </c>
      <c r="Q153" s="31">
        <f t="shared" si="46"/>
        <v>-9.1839716115317148E-4</v>
      </c>
      <c r="R153" s="31">
        <f t="shared" si="47"/>
        <v>-6.1407887148848391E-5</v>
      </c>
      <c r="S153" s="31">
        <f t="shared" si="48"/>
        <v>1.9453396518072936E-4</v>
      </c>
      <c r="T153" s="31">
        <f t="shared" si="49"/>
        <v>9.5339446543359465E-4</v>
      </c>
      <c r="U153" s="31">
        <f t="shared" si="50"/>
        <v>5.2396809897492004E-4</v>
      </c>
      <c r="V153" s="31">
        <f t="shared" si="51"/>
        <v>-1.5128143395124697E-3</v>
      </c>
    </row>
    <row r="154" spans="1:22" s="20" customFormat="1" ht="13.5" x14ac:dyDescent="0.25">
      <c r="A154" s="19" t="s">
        <v>102</v>
      </c>
      <c r="B154" s="17">
        <v>354.84118035952548</v>
      </c>
      <c r="C154" s="17">
        <v>248.26005419944707</v>
      </c>
      <c r="D154" s="17">
        <v>236.51725298784777</v>
      </c>
      <c r="E154" s="17">
        <v>204.95983911854259</v>
      </c>
      <c r="F154" s="17">
        <v>233.08430500854894</v>
      </c>
      <c r="G154" s="17">
        <v>187.22095496153804</v>
      </c>
      <c r="H154" s="17">
        <v>112.29078613999999</v>
      </c>
      <c r="I154" s="30">
        <f t="shared" si="39"/>
        <v>-3.2143252962840104E-3</v>
      </c>
      <c r="J154" s="30">
        <f t="shared" si="40"/>
        <v>-1.9731274352328613E-3</v>
      </c>
      <c r="K154" s="30">
        <f t="shared" si="41"/>
        <v>-6.4854759593473176E-4</v>
      </c>
      <c r="L154" s="30">
        <f t="shared" si="42"/>
        <v>-4.6453481019313459E-4</v>
      </c>
      <c r="M154" s="30">
        <f t="shared" si="43"/>
        <v>-1.3410405368655426E-3</v>
      </c>
      <c r="N154" s="30">
        <f t="shared" si="44"/>
        <v>-2.9700189143036309E-4</v>
      </c>
      <c r="O154" s="30">
        <f t="shared" si="38"/>
        <v>-9.8389982138517781E-3</v>
      </c>
      <c r="P154" s="31">
        <f t="shared" si="45"/>
        <v>2.3601581413982772E-4</v>
      </c>
      <c r="Q154" s="31">
        <f t="shared" si="46"/>
        <v>-1.051657544458731E-3</v>
      </c>
      <c r="R154" s="31">
        <f t="shared" si="47"/>
        <v>-2.7052132469858971E-4</v>
      </c>
      <c r="S154" s="31">
        <f t="shared" si="48"/>
        <v>6.6825718106775932E-5</v>
      </c>
      <c r="T154" s="31">
        <f t="shared" si="49"/>
        <v>6.8434220829937862E-4</v>
      </c>
      <c r="U154" s="31">
        <f t="shared" si="50"/>
        <v>5.2888751095261921E-4</v>
      </c>
      <c r="V154" s="31">
        <f t="shared" si="51"/>
        <v>-1.7474221113687172E-3</v>
      </c>
    </row>
    <row r="155" spans="1:22" s="20" customFormat="1" ht="13.5" x14ac:dyDescent="0.25">
      <c r="A155" s="19" t="s">
        <v>103</v>
      </c>
      <c r="B155" s="17">
        <v>354.07607519264303</v>
      </c>
      <c r="C155" s="17">
        <v>247.86978307095771</v>
      </c>
      <c r="D155" s="17">
        <v>236.20861092056754</v>
      </c>
      <c r="E155" s="17">
        <v>204.63079646816595</v>
      </c>
      <c r="F155" s="17">
        <v>233.37601354475882</v>
      </c>
      <c r="G155" s="17">
        <v>187.14071344628294</v>
      </c>
      <c r="H155" s="17">
        <v>111.88503804</v>
      </c>
      <c r="I155" s="30">
        <f t="shared" si="39"/>
        <v>-2.156190457114487E-3</v>
      </c>
      <c r="J155" s="30">
        <f t="shared" si="40"/>
        <v>-1.5720254704199169E-3</v>
      </c>
      <c r="K155" s="30">
        <f t="shared" si="41"/>
        <v>-1.3049452561335554E-3</v>
      </c>
      <c r="L155" s="30">
        <f t="shared" si="42"/>
        <v>-1.6054006081958679E-3</v>
      </c>
      <c r="M155" s="30">
        <f t="shared" si="43"/>
        <v>1.2515151382637391E-3</v>
      </c>
      <c r="N155" s="30">
        <f t="shared" ref="N155:N186" si="52">(+G155-G154)/G154</f>
        <v>-4.285925967613021E-4</v>
      </c>
      <c r="O155" s="30">
        <f t="shared" si="38"/>
        <v>-3.6133694842435692E-3</v>
      </c>
      <c r="P155" s="31">
        <f t="shared" si="45"/>
        <v>5.8626096038708518E-5</v>
      </c>
      <c r="Q155" s="31">
        <f t="shared" si="46"/>
        <v>-1.1519979865718267E-3</v>
      </c>
      <c r="R155" s="31">
        <f t="shared" si="47"/>
        <v>-4.848610711241876E-4</v>
      </c>
      <c r="S155" s="31">
        <f t="shared" si="48"/>
        <v>-7.1898564069343448E-5</v>
      </c>
      <c r="T155" s="31">
        <f t="shared" si="49"/>
        <v>4.8654519534947071E-4</v>
      </c>
      <c r="U155" s="31">
        <f t="shared" si="50"/>
        <v>4.3286783776867754E-4</v>
      </c>
      <c r="V155" s="31">
        <f t="shared" si="51"/>
        <v>-2.4906228788752821E-3</v>
      </c>
    </row>
    <row r="156" spans="1:22" s="20" customFormat="1" ht="13.5" x14ac:dyDescent="0.25">
      <c r="A156" s="19" t="s">
        <v>104</v>
      </c>
      <c r="B156" s="17">
        <v>355.41325584575839</v>
      </c>
      <c r="C156" s="17">
        <v>247.62187611096857</v>
      </c>
      <c r="D156" s="17">
        <v>236.25765820096922</v>
      </c>
      <c r="E156" s="17">
        <v>204.46615301034566</v>
      </c>
      <c r="F156" s="17">
        <v>233.13494810334427</v>
      </c>
      <c r="G156" s="17">
        <v>187.19769348749301</v>
      </c>
      <c r="H156" s="17">
        <v>112.69653423</v>
      </c>
      <c r="I156" s="30">
        <f t="shared" si="39"/>
        <v>3.7765348940558344E-3</v>
      </c>
      <c r="J156" s="30">
        <f t="shared" si="40"/>
        <v>-1.0001499856808651E-3</v>
      </c>
      <c r="K156" s="30">
        <f t="shared" si="41"/>
        <v>2.0764391361741697E-4</v>
      </c>
      <c r="L156" s="30">
        <f t="shared" si="42"/>
        <v>-8.0458787563729818E-4</v>
      </c>
      <c r="M156" s="30">
        <f t="shared" si="43"/>
        <v>-1.0329486640593198E-3</v>
      </c>
      <c r="N156" s="30">
        <f t="shared" si="52"/>
        <v>3.044769903927037E-4</v>
      </c>
      <c r="O156" s="30">
        <f t="shared" si="38"/>
        <v>7.2529464548234043E-3</v>
      </c>
      <c r="P156" s="31">
        <f t="shared" si="45"/>
        <v>1.6726147324118269E-4</v>
      </c>
      <c r="Q156" s="31">
        <f t="shared" si="46"/>
        <v>-1.1876045695215795E-3</v>
      </c>
      <c r="R156" s="31">
        <f t="shared" si="47"/>
        <v>-4.3324556529036017E-4</v>
      </c>
      <c r="S156" s="31">
        <f t="shared" si="48"/>
        <v>-2.1432518143205083E-4</v>
      </c>
      <c r="T156" s="31">
        <f t="shared" si="49"/>
        <v>1.2585666182277525E-4</v>
      </c>
      <c r="U156" s="31">
        <f t="shared" si="50"/>
        <v>3.6013451614767339E-4</v>
      </c>
      <c r="V156" s="31">
        <f t="shared" si="51"/>
        <v>-2.3259644143295843E-3</v>
      </c>
    </row>
    <row r="157" spans="1:22" s="20" customFormat="1" ht="13.5" x14ac:dyDescent="0.25">
      <c r="A157" s="19" t="s">
        <v>105</v>
      </c>
      <c r="B157" s="17">
        <v>356.31558207670452</v>
      </c>
      <c r="C157" s="17">
        <v>247.43861265519652</v>
      </c>
      <c r="D157" s="17">
        <v>236.57493183538477</v>
      </c>
      <c r="E157" s="17">
        <v>204.37124686040681</v>
      </c>
      <c r="F157" s="17">
        <v>232.86670762595008</v>
      </c>
      <c r="G157" s="17">
        <v>187.31630908981973</v>
      </c>
      <c r="H157" s="17">
        <v>114.11665257999999</v>
      </c>
      <c r="I157" s="30">
        <f t="shared" si="39"/>
        <v>2.5388086012687163E-3</v>
      </c>
      <c r="J157" s="30">
        <f t="shared" si="40"/>
        <v>-7.4009396362832843E-4</v>
      </c>
      <c r="K157" s="30">
        <f t="shared" si="41"/>
        <v>1.3429136512716653E-3</v>
      </c>
      <c r="L157" s="30">
        <f t="shared" si="42"/>
        <v>-4.6416557724372358E-4</v>
      </c>
      <c r="M157" s="30">
        <f t="shared" si="43"/>
        <v>-1.150580295131389E-3</v>
      </c>
      <c r="N157" s="30">
        <f t="shared" si="52"/>
        <v>6.3363816143727214E-4</v>
      </c>
      <c r="O157" s="30">
        <f t="shared" si="38"/>
        <v>1.2601260186952208E-2</v>
      </c>
      <c r="P157" s="31">
        <f t="shared" si="45"/>
        <v>3.4287125240601212E-4</v>
      </c>
      <c r="Q157" s="31">
        <f t="shared" si="46"/>
        <v>-1.2502312104178243E-3</v>
      </c>
      <c r="R157" s="31">
        <f t="shared" si="47"/>
        <v>-3.5377065438058899E-4</v>
      </c>
      <c r="S157" s="31">
        <f t="shared" si="48"/>
        <v>-3.8864201392340802E-4</v>
      </c>
      <c r="T157" s="31">
        <f t="shared" si="49"/>
        <v>-1.8354291299212109E-4</v>
      </c>
      <c r="U157" s="31">
        <f t="shared" si="50"/>
        <v>3.6289497869154458E-4</v>
      </c>
      <c r="V157" s="31">
        <f t="shared" si="51"/>
        <v>-1.2029518415849875E-3</v>
      </c>
    </row>
    <row r="158" spans="1:22" s="20" customFormat="1" ht="13.5" x14ac:dyDescent="0.25">
      <c r="A158" s="19" t="s">
        <v>106</v>
      </c>
      <c r="B158" s="17">
        <v>357.0142294546398</v>
      </c>
      <c r="C158" s="17">
        <v>247.2436769604497</v>
      </c>
      <c r="D158" s="17">
        <v>236.75306634097609</v>
      </c>
      <c r="E158" s="17">
        <v>204.06071885830167</v>
      </c>
      <c r="F158" s="17">
        <v>232.96797559610059</v>
      </c>
      <c r="G158" s="17">
        <v>187.46081450638664</v>
      </c>
      <c r="H158" s="17">
        <v>113.8123415</v>
      </c>
      <c r="I158" s="30">
        <f t="shared" si="39"/>
        <v>1.960754491463382E-3</v>
      </c>
      <c r="J158" s="30">
        <f t="shared" si="40"/>
        <v>-7.8781437001693275E-4</v>
      </c>
      <c r="K158" s="30">
        <f t="shared" si="41"/>
        <v>7.5297287083344558E-4</v>
      </c>
      <c r="L158" s="30">
        <f t="shared" si="42"/>
        <v>-1.5194309712131199E-3</v>
      </c>
      <c r="M158" s="30">
        <f t="shared" si="43"/>
        <v>4.3487526054246969E-4</v>
      </c>
      <c r="N158" s="30">
        <f t="shared" si="52"/>
        <v>7.7145133421149836E-4</v>
      </c>
      <c r="O158" s="30">
        <f t="shared" si="38"/>
        <v>-2.6666667232169076E-3</v>
      </c>
      <c r="P158" s="31">
        <f t="shared" si="45"/>
        <v>8.8876195463799773E-4</v>
      </c>
      <c r="Q158" s="31">
        <f t="shared" si="46"/>
        <v>-1.1905920516656133E-3</v>
      </c>
      <c r="R158" s="31">
        <f t="shared" si="47"/>
        <v>-3.1264292886875309E-4</v>
      </c>
      <c r="S158" s="31">
        <f t="shared" si="48"/>
        <v>-4.7479925078527566E-4</v>
      </c>
      <c r="T158" s="31">
        <f t="shared" si="49"/>
        <v>-2.1770046280282741E-5</v>
      </c>
      <c r="U158" s="31">
        <f t="shared" si="50"/>
        <v>3.8111741068500065E-4</v>
      </c>
      <c r="V158" s="31">
        <f t="shared" si="51"/>
        <v>-1.2062598854190967E-3</v>
      </c>
    </row>
    <row r="159" spans="1:22" s="20" customFormat="1" ht="13.5" x14ac:dyDescent="0.25">
      <c r="A159" s="19" t="s">
        <v>107</v>
      </c>
      <c r="B159" s="17">
        <v>358.68438223396748</v>
      </c>
      <c r="C159" s="17">
        <v>247.13914985608648</v>
      </c>
      <c r="D159" s="17">
        <v>237.25862725722794</v>
      </c>
      <c r="E159" s="17">
        <v>203.80360314830756</v>
      </c>
      <c r="F159" s="17">
        <v>233.17928760908703</v>
      </c>
      <c r="G159" s="17">
        <v>187.7815055191879</v>
      </c>
      <c r="H159" s="17">
        <v>114.82671175</v>
      </c>
      <c r="I159" s="30">
        <f t="shared" si="39"/>
        <v>4.6781126395968476E-3</v>
      </c>
      <c r="J159" s="30">
        <f t="shared" si="40"/>
        <v>-4.2276957553882756E-4</v>
      </c>
      <c r="K159" s="30">
        <f t="shared" si="41"/>
        <v>2.1353933195683897E-3</v>
      </c>
      <c r="L159" s="30">
        <f t="shared" si="42"/>
        <v>-1.2599961003403586E-3</v>
      </c>
      <c r="M159" s="30">
        <f t="shared" si="43"/>
        <v>9.0704317812673998E-4</v>
      </c>
      <c r="N159" s="30">
        <f t="shared" si="52"/>
        <v>1.7107095882715085E-3</v>
      </c>
      <c r="O159" s="30">
        <f t="shared" si="38"/>
        <v>8.9126560145500466E-3</v>
      </c>
      <c r="P159" s="31">
        <f t="shared" si="45"/>
        <v>1.0570624614100884E-3</v>
      </c>
      <c r="Q159" s="31">
        <f t="shared" si="46"/>
        <v>-1.0775674415114584E-3</v>
      </c>
      <c r="R159" s="31">
        <f t="shared" si="47"/>
        <v>-1.4798736756827796E-4</v>
      </c>
      <c r="S159" s="31">
        <f t="shared" si="48"/>
        <v>-5.7232237598885604E-4</v>
      </c>
      <c r="T159" s="31">
        <f t="shared" si="49"/>
        <v>1.0907305494194507E-5</v>
      </c>
      <c r="U159" s="31">
        <f t="shared" si="50"/>
        <v>4.5851044758993975E-4</v>
      </c>
      <c r="V159" s="31">
        <f t="shared" si="51"/>
        <v>1.1460605131520007E-3</v>
      </c>
    </row>
    <row r="160" spans="1:22" s="20" customFormat="1" ht="13.5" x14ac:dyDescent="0.25">
      <c r="A160" s="19" t="s">
        <v>108</v>
      </c>
      <c r="B160" s="17">
        <v>359.11798230147969</v>
      </c>
      <c r="C160" s="17">
        <v>247.63775749775121</v>
      </c>
      <c r="D160" s="17">
        <v>237.88939565658373</v>
      </c>
      <c r="E160" s="17">
        <v>204.03543953907098</v>
      </c>
      <c r="F160" s="17">
        <v>233.37832102398329</v>
      </c>
      <c r="G160" s="17">
        <v>188.28023084109688</v>
      </c>
      <c r="H160" s="17">
        <v>114.52240068</v>
      </c>
      <c r="I160" s="30">
        <f t="shared" si="39"/>
        <v>1.2088624121620322E-3</v>
      </c>
      <c r="J160" s="30">
        <f t="shared" si="40"/>
        <v>2.0175178313718472E-3</v>
      </c>
      <c r="K160" s="30">
        <f t="shared" si="41"/>
        <v>2.6585688649033998E-3</v>
      </c>
      <c r="L160" s="30">
        <f t="shared" si="42"/>
        <v>1.1375480471496491E-3</v>
      </c>
      <c r="M160" s="30">
        <f t="shared" si="43"/>
        <v>8.5356386897421322E-4</v>
      </c>
      <c r="N160" s="30">
        <f t="shared" si="52"/>
        <v>2.6558809427482048E-3</v>
      </c>
      <c r="O160" s="30">
        <f t="shared" si="38"/>
        <v>-2.6501766475952155E-3</v>
      </c>
      <c r="P160" s="31">
        <f t="shared" si="45"/>
        <v>8.3680724542017351E-4</v>
      </c>
      <c r="Q160" s="31">
        <f t="shared" si="46"/>
        <v>-8.3438043931019241E-4</v>
      </c>
      <c r="R160" s="31">
        <f t="shared" si="47"/>
        <v>9.185025611693999E-5</v>
      </c>
      <c r="S160" s="31">
        <f t="shared" si="48"/>
        <v>-5.2287653996048987E-4</v>
      </c>
      <c r="T160" s="31">
        <f t="shared" si="49"/>
        <v>-1.2246226720690262E-4</v>
      </c>
      <c r="U160" s="31">
        <f t="shared" si="50"/>
        <v>5.835045029401253E-4</v>
      </c>
      <c r="V160" s="31">
        <f t="shared" si="51"/>
        <v>5.5218948285340984E-4</v>
      </c>
    </row>
    <row r="161" spans="1:22" s="20" customFormat="1" ht="13.5" x14ac:dyDescent="0.25">
      <c r="A161" s="19" t="s">
        <v>109</v>
      </c>
      <c r="B161" s="17">
        <v>360.04297565078809</v>
      </c>
      <c r="C161" s="17">
        <v>248.77748358172261</v>
      </c>
      <c r="D161" s="17">
        <v>238.65228089261552</v>
      </c>
      <c r="E161" s="17">
        <v>204.2365216262389</v>
      </c>
      <c r="F161" s="17">
        <v>233.80832936330509</v>
      </c>
      <c r="G161" s="17">
        <v>188.87848707861835</v>
      </c>
      <c r="H161" s="17">
        <v>114.72527473</v>
      </c>
      <c r="I161" s="30">
        <f t="shared" si="39"/>
        <v>2.5757366517276661E-3</v>
      </c>
      <c r="J161" s="30">
        <f t="shared" si="40"/>
        <v>4.6023922017697418E-3</v>
      </c>
      <c r="K161" s="30">
        <f t="shared" si="41"/>
        <v>3.2068904707845429E-3</v>
      </c>
      <c r="L161" s="30">
        <f t="shared" si="42"/>
        <v>9.8552529708650547E-4</v>
      </c>
      <c r="M161" s="30">
        <f t="shared" si="43"/>
        <v>1.8425376334660134E-3</v>
      </c>
      <c r="N161" s="30">
        <f t="shared" si="52"/>
        <v>3.1774777141970871E-3</v>
      </c>
      <c r="O161" s="30">
        <f t="shared" si="38"/>
        <v>1.7714791935497807E-3</v>
      </c>
      <c r="P161" s="31">
        <f t="shared" si="45"/>
        <v>1.0050942720323316E-3</v>
      </c>
      <c r="Q161" s="31">
        <f t="shared" si="46"/>
        <v>-4.3787649823005223E-4</v>
      </c>
      <c r="R161" s="31">
        <f t="shared" si="47"/>
        <v>4.6976142557122986E-4</v>
      </c>
      <c r="S161" s="31">
        <f t="shared" si="48"/>
        <v>-4.3516380906874009E-4</v>
      </c>
      <c r="T161" s="31">
        <f t="shared" si="49"/>
        <v>-3.2356004605936642E-4</v>
      </c>
      <c r="U161" s="31">
        <f t="shared" si="50"/>
        <v>7.3922416543358114E-4</v>
      </c>
      <c r="V161" s="31">
        <f t="shared" si="51"/>
        <v>2.0367111438430712E-3</v>
      </c>
    </row>
    <row r="162" spans="1:22" s="20" customFormat="1" ht="13.5" x14ac:dyDescent="0.25">
      <c r="A162" s="19" t="s">
        <v>110</v>
      </c>
      <c r="B162" s="17">
        <v>360.88550769126402</v>
      </c>
      <c r="C162" s="17">
        <v>249.7456362266401</v>
      </c>
      <c r="D162" s="17">
        <v>239.50222553072257</v>
      </c>
      <c r="E162" s="17">
        <v>204.37769156405739</v>
      </c>
      <c r="F162" s="17">
        <v>235.19215949835188</v>
      </c>
      <c r="G162" s="17">
        <v>189.53740877475437</v>
      </c>
      <c r="H162" s="17">
        <v>116.04395604</v>
      </c>
      <c r="I162" s="30">
        <f t="shared" si="39"/>
        <v>2.3400874269329359E-3</v>
      </c>
      <c r="J162" s="30">
        <f t="shared" si="40"/>
        <v>3.8916409595382865E-3</v>
      </c>
      <c r="K162" s="30">
        <f t="shared" si="41"/>
        <v>3.5614352183354573E-3</v>
      </c>
      <c r="L162" s="30">
        <f t="shared" si="42"/>
        <v>6.9120809879848959E-4</v>
      </c>
      <c r="M162" s="30">
        <f t="shared" si="43"/>
        <v>5.918651995055816E-3</v>
      </c>
      <c r="N162" s="30">
        <f t="shared" si="52"/>
        <v>3.4886010912494833E-3</v>
      </c>
      <c r="O162" s="30">
        <f t="shared" si="38"/>
        <v>1.1494252797419318E-2</v>
      </c>
      <c r="P162" s="31">
        <f t="shared" si="45"/>
        <v>1.2448566226813714E-3</v>
      </c>
      <c r="Q162" s="31">
        <f t="shared" si="46"/>
        <v>3.3187827830680225E-6</v>
      </c>
      <c r="R162" s="31">
        <f t="shared" si="47"/>
        <v>8.8200058502802567E-4</v>
      </c>
      <c r="S162" s="31">
        <f t="shared" si="48"/>
        <v>-3.4944143209476018E-4</v>
      </c>
      <c r="T162" s="31">
        <f t="shared" si="49"/>
        <v>2.2656701463827909E-4</v>
      </c>
      <c r="U162" s="31">
        <f t="shared" si="50"/>
        <v>9.8010011589081888E-4</v>
      </c>
      <c r="V162" s="31">
        <f t="shared" si="51"/>
        <v>3.145531727930858E-3</v>
      </c>
    </row>
    <row r="163" spans="1:22" s="20" customFormat="1" ht="13.5" x14ac:dyDescent="0.25">
      <c r="A163" s="19" t="s">
        <v>111</v>
      </c>
      <c r="B163" s="17">
        <v>361.62058860805899</v>
      </c>
      <c r="C163" s="17">
        <v>250.84891871749386</v>
      </c>
      <c r="D163" s="17">
        <v>240.11707628628315</v>
      </c>
      <c r="E163" s="17">
        <v>204.51243498796566</v>
      </c>
      <c r="F163" s="17">
        <v>235.94776543773042</v>
      </c>
      <c r="G163" s="17">
        <v>190.24285484854494</v>
      </c>
      <c r="H163" s="17">
        <v>116.85545224000001</v>
      </c>
      <c r="I163" s="30">
        <f t="shared" si="39"/>
        <v>2.0368812299989309E-3</v>
      </c>
      <c r="J163" s="30">
        <f t="shared" si="40"/>
        <v>4.4176246981650832E-3</v>
      </c>
      <c r="K163" s="30">
        <f t="shared" si="41"/>
        <v>2.567202681303313E-3</v>
      </c>
      <c r="L163" s="30">
        <f t="shared" si="42"/>
        <v>6.5928635790488761E-4</v>
      </c>
      <c r="M163" s="30">
        <f t="shared" si="43"/>
        <v>3.2127173839051181E-3</v>
      </c>
      <c r="N163" s="30">
        <f t="shared" si="52"/>
        <v>3.7219358349934936E-3</v>
      </c>
      <c r="O163" s="30">
        <f t="shared" si="38"/>
        <v>6.9930070267536157E-3</v>
      </c>
      <c r="P163" s="31">
        <f t="shared" si="45"/>
        <v>1.2249841736433459E-3</v>
      </c>
      <c r="Q163" s="31">
        <f t="shared" si="46"/>
        <v>4.8906709748132644E-4</v>
      </c>
      <c r="R163" s="31">
        <f t="shared" si="47"/>
        <v>1.0539124434616343E-3</v>
      </c>
      <c r="S163" s="31">
        <f t="shared" si="48"/>
        <v>-3.2515572544189681E-4</v>
      </c>
      <c r="T163" s="31">
        <f t="shared" si="49"/>
        <v>5.043384899335975E-4</v>
      </c>
      <c r="U163" s="31">
        <f t="shared" si="50"/>
        <v>1.286274058212194E-3</v>
      </c>
      <c r="V163" s="31">
        <f t="shared" si="51"/>
        <v>3.123321633015274E-3</v>
      </c>
    </row>
    <row r="164" spans="1:22" s="20" customFormat="1" ht="13.5" x14ac:dyDescent="0.25">
      <c r="A164" s="19" t="s">
        <v>112</v>
      </c>
      <c r="B164" s="17">
        <v>363.6559762988511</v>
      </c>
      <c r="C164" s="17">
        <v>251.83432216958366</v>
      </c>
      <c r="D164" s="17">
        <v>240.76242128356449</v>
      </c>
      <c r="E164" s="17">
        <v>204.97175734032882</v>
      </c>
      <c r="F164" s="17">
        <v>236.21767230611943</v>
      </c>
      <c r="G164" s="17">
        <v>191.03207500595354</v>
      </c>
      <c r="H164" s="17">
        <v>117.86982249</v>
      </c>
      <c r="I164" s="30">
        <f t="shared" si="39"/>
        <v>5.6285171666432769E-3</v>
      </c>
      <c r="J164" s="30">
        <f t="shared" si="40"/>
        <v>3.9282746647975788E-3</v>
      </c>
      <c r="K164" s="30">
        <f t="shared" si="41"/>
        <v>2.6876264165065855E-3</v>
      </c>
      <c r="L164" s="30">
        <f t="shared" si="42"/>
        <v>2.2459385043759697E-3</v>
      </c>
      <c r="M164" s="30">
        <f t="shared" si="43"/>
        <v>1.1439263596680778E-3</v>
      </c>
      <c r="N164" s="30">
        <f t="shared" si="52"/>
        <v>4.1484877738873121E-3</v>
      </c>
      <c r="O164" s="30">
        <f t="shared" si="38"/>
        <v>8.680555597154898E-3</v>
      </c>
      <c r="P164" s="31">
        <f t="shared" si="45"/>
        <v>1.6257618682574059E-3</v>
      </c>
      <c r="Q164" s="31">
        <f t="shared" si="46"/>
        <v>9.7530001783279353E-4</v>
      </c>
      <c r="R164" s="31">
        <f t="shared" si="47"/>
        <v>1.3014709225630744E-3</v>
      </c>
      <c r="S164" s="31">
        <f t="shared" si="48"/>
        <v>-3.9352398241966299E-5</v>
      </c>
      <c r="T164" s="31">
        <f t="shared" si="49"/>
        <v>7.1803708255587266E-4</v>
      </c>
      <c r="U164" s="31">
        <f t="shared" si="50"/>
        <v>1.6607018746026281E-3</v>
      </c>
      <c r="V164" s="31">
        <f t="shared" si="51"/>
        <v>3.9968514169817816E-3</v>
      </c>
    </row>
    <row r="165" spans="1:22" s="20" customFormat="1" ht="13.5" x14ac:dyDescent="0.25">
      <c r="A165" s="19" t="s">
        <v>113</v>
      </c>
      <c r="B165" s="17">
        <v>365.86433142282175</v>
      </c>
      <c r="C165" s="17">
        <v>253.14879470477757</v>
      </c>
      <c r="D165" s="17">
        <v>241.37803769372098</v>
      </c>
      <c r="E165" s="17">
        <v>205.67225503830113</v>
      </c>
      <c r="F165" s="17">
        <v>236.32917433901852</v>
      </c>
      <c r="G165" s="17">
        <v>191.87712915126548</v>
      </c>
      <c r="H165" s="17">
        <v>117.26120034</v>
      </c>
      <c r="I165" s="30">
        <f t="shared" si="39"/>
        <v>6.0726490636739327E-3</v>
      </c>
      <c r="J165" s="30">
        <f t="shared" si="40"/>
        <v>5.2195924839377409E-3</v>
      </c>
      <c r="K165" s="30">
        <f t="shared" si="41"/>
        <v>2.5569455850895941E-3</v>
      </c>
      <c r="L165" s="30">
        <f t="shared" si="42"/>
        <v>3.4175327716453384E-3</v>
      </c>
      <c r="M165" s="30">
        <f t="shared" si="43"/>
        <v>4.7203086801481445E-4</v>
      </c>
      <c r="N165" s="30">
        <f t="shared" si="52"/>
        <v>4.4236243849918814E-3</v>
      </c>
      <c r="O165" s="30">
        <f t="shared" si="38"/>
        <v>-5.1635112121394535E-3</v>
      </c>
      <c r="P165" s="31">
        <f t="shared" si="45"/>
        <v>2.2872024020104218E-3</v>
      </c>
      <c r="Q165" s="31">
        <f t="shared" si="46"/>
        <v>1.4650885032552123E-3</v>
      </c>
      <c r="R165" s="31">
        <f t="shared" si="47"/>
        <v>1.6436750116787934E-3</v>
      </c>
      <c r="S165" s="31">
        <f t="shared" si="48"/>
        <v>2.5157692784477811E-4</v>
      </c>
      <c r="T165" s="31">
        <f t="shared" si="49"/>
        <v>1.0426910158300626E-3</v>
      </c>
      <c r="U165" s="31">
        <f t="shared" si="50"/>
        <v>2.0258907773490647E-3</v>
      </c>
      <c r="V165" s="31">
        <f t="shared" si="51"/>
        <v>2.8144529158463626E-3</v>
      </c>
    </row>
    <row r="166" spans="1:22" s="20" customFormat="1" ht="13.5" x14ac:dyDescent="0.25">
      <c r="A166" s="19" t="s">
        <v>114</v>
      </c>
      <c r="B166" s="17">
        <v>368.00757930953091</v>
      </c>
      <c r="C166" s="17">
        <v>254.12809283057425</v>
      </c>
      <c r="D166" s="17">
        <v>242.07822172027255</v>
      </c>
      <c r="E166" s="17">
        <v>206.08825526205331</v>
      </c>
      <c r="F166" s="17">
        <v>236.96609520682142</v>
      </c>
      <c r="G166" s="17">
        <v>192.62514159593823</v>
      </c>
      <c r="H166" s="17">
        <v>117.26120034</v>
      </c>
      <c r="I166" s="30">
        <f t="shared" si="39"/>
        <v>5.858039996340215E-3</v>
      </c>
      <c r="J166" s="30">
        <f t="shared" si="40"/>
        <v>3.8684684512866555E-3</v>
      </c>
      <c r="K166" s="30">
        <f t="shared" si="41"/>
        <v>2.9007776898079497E-3</v>
      </c>
      <c r="L166" s="30">
        <f t="shared" si="42"/>
        <v>2.0226365664863682E-3</v>
      </c>
      <c r="M166" s="30">
        <f t="shared" si="43"/>
        <v>2.695058151767691E-3</v>
      </c>
      <c r="N166" s="30">
        <f t="shared" si="52"/>
        <v>3.8983929350071768E-3</v>
      </c>
      <c r="O166" s="30">
        <f t="shared" si="38"/>
        <v>0</v>
      </c>
      <c r="P166" s="31">
        <f t="shared" si="45"/>
        <v>3.0432328430624405E-3</v>
      </c>
      <c r="Q166" s="31">
        <f t="shared" si="46"/>
        <v>1.9518881604651719E-3</v>
      </c>
      <c r="R166" s="31">
        <f t="shared" si="47"/>
        <v>1.939452118824017E-3</v>
      </c>
      <c r="S166" s="31">
        <f t="shared" si="48"/>
        <v>4.5884120923473667E-4</v>
      </c>
      <c r="T166" s="31">
        <f t="shared" si="49"/>
        <v>1.3790325732161654E-3</v>
      </c>
      <c r="U166" s="31">
        <f t="shared" si="50"/>
        <v>2.3755070128855266E-3</v>
      </c>
      <c r="V166" s="31">
        <f t="shared" si="51"/>
        <v>3.6343694336673435E-3</v>
      </c>
    </row>
    <row r="167" spans="1:22" s="20" customFormat="1" ht="13.5" x14ac:dyDescent="0.25">
      <c r="A167" s="19" t="s">
        <v>115</v>
      </c>
      <c r="B167" s="17">
        <v>370.3397676257581</v>
      </c>
      <c r="C167" s="17">
        <v>255.45128597889413</v>
      </c>
      <c r="D167" s="17">
        <v>242.99180000914166</v>
      </c>
      <c r="E167" s="17">
        <v>206.34436368329779</v>
      </c>
      <c r="F167" s="17">
        <v>237.57600300795875</v>
      </c>
      <c r="G167" s="17">
        <v>193.40385285280763</v>
      </c>
      <c r="H167" s="17">
        <v>117.36263735999999</v>
      </c>
      <c r="I167" s="30">
        <f t="shared" si="39"/>
        <v>6.3373377271275892E-3</v>
      </c>
      <c r="J167" s="30">
        <f t="shared" si="40"/>
        <v>5.2067960436080283E-3</v>
      </c>
      <c r="K167" s="30">
        <f t="shared" si="41"/>
        <v>3.7738970584671864E-3</v>
      </c>
      <c r="L167" s="30">
        <f t="shared" si="42"/>
        <v>1.2427123560186386E-3</v>
      </c>
      <c r="M167" s="30">
        <f t="shared" si="43"/>
        <v>2.5738188435987194E-3</v>
      </c>
      <c r="N167" s="30">
        <f t="shared" si="52"/>
        <v>4.0426252275150574E-3</v>
      </c>
      <c r="O167" s="30">
        <f t="shared" si="38"/>
        <v>8.6505186460546224E-4</v>
      </c>
      <c r="P167" s="31">
        <f t="shared" si="45"/>
        <v>3.7510268584159457E-3</v>
      </c>
      <c r="Q167" s="31">
        <f t="shared" si="46"/>
        <v>2.5167899533008339E-3</v>
      </c>
      <c r="R167" s="31">
        <f t="shared" si="47"/>
        <v>2.3626889783740787E-3</v>
      </c>
      <c r="S167" s="31">
        <f t="shared" si="48"/>
        <v>6.9618395625261221E-4</v>
      </c>
      <c r="T167" s="31">
        <f t="shared" si="49"/>
        <v>1.489224548660747E-3</v>
      </c>
      <c r="U167" s="31">
        <f t="shared" si="50"/>
        <v>2.7481084982418896E-3</v>
      </c>
      <c r="V167" s="31">
        <f t="shared" si="51"/>
        <v>4.0075712127380959E-3</v>
      </c>
    </row>
    <row r="168" spans="1:22" s="20" customFormat="1" ht="13.5" x14ac:dyDescent="0.25">
      <c r="A168" s="19" t="s">
        <v>116</v>
      </c>
      <c r="B168" s="17">
        <v>372.2119059989576</v>
      </c>
      <c r="C168" s="17">
        <v>256.24965616228263</v>
      </c>
      <c r="D168" s="17">
        <v>243.99374666501791</v>
      </c>
      <c r="E168" s="17">
        <v>206.60195779833938</v>
      </c>
      <c r="F168" s="17">
        <v>237.98493541309597</v>
      </c>
      <c r="G168" s="17">
        <v>194.10151734930344</v>
      </c>
      <c r="H168" s="17">
        <v>118.07269653</v>
      </c>
      <c r="I168" s="30">
        <f t="shared" si="39"/>
        <v>5.0551913050055405E-3</v>
      </c>
      <c r="J168" s="30">
        <f t="shared" si="40"/>
        <v>3.1253324105577694E-3</v>
      </c>
      <c r="K168" s="30">
        <f t="shared" si="41"/>
        <v>4.1233764095683833E-3</v>
      </c>
      <c r="L168" s="30">
        <f t="shared" si="42"/>
        <v>1.2483700084823257E-3</v>
      </c>
      <c r="M168" s="30">
        <f t="shared" si="43"/>
        <v>1.721269825065297E-3</v>
      </c>
      <c r="N168" s="30">
        <f t="shared" si="52"/>
        <v>3.607293682131401E-3</v>
      </c>
      <c r="O168" s="30">
        <f t="shared" si="38"/>
        <v>6.0501296321584987E-3</v>
      </c>
      <c r="P168" s="31">
        <f t="shared" si="45"/>
        <v>3.8575815593284222E-3</v>
      </c>
      <c r="Q168" s="31">
        <f t="shared" si="46"/>
        <v>2.8605801529873864E-3</v>
      </c>
      <c r="R168" s="31">
        <f t="shared" si="47"/>
        <v>2.6890000197033262E-3</v>
      </c>
      <c r="S168" s="31">
        <f t="shared" si="48"/>
        <v>8.6726377992924755E-4</v>
      </c>
      <c r="T168" s="31">
        <f t="shared" si="49"/>
        <v>1.7187427560877988E-3</v>
      </c>
      <c r="U168" s="31">
        <f t="shared" si="50"/>
        <v>3.0233432225534478E-3</v>
      </c>
      <c r="V168" s="31">
        <f t="shared" si="51"/>
        <v>3.9073364775160215E-3</v>
      </c>
    </row>
    <row r="169" spans="1:22" s="20" customFormat="1" ht="13.5" x14ac:dyDescent="0.25">
      <c r="A169" s="19" t="s">
        <v>117</v>
      </c>
      <c r="B169" s="17">
        <v>373.66996868540616</v>
      </c>
      <c r="C169" s="17">
        <v>257.18877082205307</v>
      </c>
      <c r="D169" s="17">
        <v>244.74557548798811</v>
      </c>
      <c r="E169" s="17">
        <v>206.88454947225782</v>
      </c>
      <c r="F169" s="17">
        <v>238.34867943567275</v>
      </c>
      <c r="G169" s="17">
        <v>194.8571464567047</v>
      </c>
      <c r="H169" s="17">
        <v>117.86982249</v>
      </c>
      <c r="I169" s="30">
        <f t="shared" si="39"/>
        <v>3.9172919053605988E-3</v>
      </c>
      <c r="J169" s="30">
        <f t="shared" si="40"/>
        <v>3.6648426141719344E-3</v>
      </c>
      <c r="K169" s="30">
        <f t="shared" si="41"/>
        <v>3.0813446379115276E-3</v>
      </c>
      <c r="L169" s="30">
        <f t="shared" si="42"/>
        <v>1.367807337984014E-3</v>
      </c>
      <c r="M169" s="30">
        <f t="shared" si="43"/>
        <v>1.5284329738997652E-3</v>
      </c>
      <c r="N169" s="30">
        <f t="shared" si="52"/>
        <v>3.8929582711166462E-3</v>
      </c>
      <c r="O169" s="30">
        <f t="shared" si="38"/>
        <v>-1.7182129820203704E-3</v>
      </c>
      <c r="P169" s="31">
        <f t="shared" si="45"/>
        <v>3.972455168002746E-3</v>
      </c>
      <c r="Q169" s="31">
        <f t="shared" si="46"/>
        <v>3.2276582011374084E-3</v>
      </c>
      <c r="R169" s="31">
        <f t="shared" si="47"/>
        <v>2.8338692685899816E-3</v>
      </c>
      <c r="S169" s="31">
        <f t="shared" si="48"/>
        <v>1.0199281895315589E-3</v>
      </c>
      <c r="T169" s="31">
        <f t="shared" si="49"/>
        <v>1.9419938618403952E-3</v>
      </c>
      <c r="U169" s="31">
        <f t="shared" si="50"/>
        <v>3.2949532316933956E-3</v>
      </c>
      <c r="V169" s="31">
        <f t="shared" si="51"/>
        <v>2.7140470467683065E-3</v>
      </c>
    </row>
    <row r="170" spans="1:22" s="20" customFormat="1" ht="13.5" x14ac:dyDescent="0.25">
      <c r="A170" s="19" t="s">
        <v>118</v>
      </c>
      <c r="B170" s="17">
        <v>375.86950718420502</v>
      </c>
      <c r="C170" s="17">
        <v>258.15689570465497</v>
      </c>
      <c r="D170" s="17">
        <v>245.46433796724929</v>
      </c>
      <c r="E170" s="17">
        <v>207.40955081229501</v>
      </c>
      <c r="F170" s="17">
        <v>239.1856396746297</v>
      </c>
      <c r="G170" s="17">
        <v>195.70145728563432</v>
      </c>
      <c r="H170" s="17">
        <v>117.15976331</v>
      </c>
      <c r="I170" s="30">
        <f t="shared" si="39"/>
        <v>5.8863132794347104E-3</v>
      </c>
      <c r="J170" s="30">
        <f t="shared" si="40"/>
        <v>3.7642579787114296E-3</v>
      </c>
      <c r="K170" s="30">
        <f t="shared" si="41"/>
        <v>2.9367741493511218E-3</v>
      </c>
      <c r="L170" s="30">
        <f t="shared" si="42"/>
        <v>2.5376536883804012E-3</v>
      </c>
      <c r="M170" s="30">
        <f t="shared" si="43"/>
        <v>3.5114951798288973E-3</v>
      </c>
      <c r="N170" s="30">
        <f t="shared" si="52"/>
        <v>4.332973382206535E-3</v>
      </c>
      <c r="O170" s="30">
        <f t="shared" si="38"/>
        <v>-6.0240964565823688E-3</v>
      </c>
      <c r="P170" s="31">
        <f t="shared" si="45"/>
        <v>4.2995850670003565E-3</v>
      </c>
      <c r="Q170" s="31">
        <f t="shared" si="46"/>
        <v>3.6069975635314392E-3</v>
      </c>
      <c r="R170" s="31">
        <f t="shared" si="47"/>
        <v>3.0158527084664546E-3</v>
      </c>
      <c r="S170" s="31">
        <f t="shared" si="48"/>
        <v>1.358018577831019E-3</v>
      </c>
      <c r="T170" s="31">
        <f t="shared" si="49"/>
        <v>2.1983788551142641E-3</v>
      </c>
      <c r="U170" s="31">
        <f t="shared" si="50"/>
        <v>3.5917467356929821E-3</v>
      </c>
      <c r="V170" s="31">
        <f t="shared" si="51"/>
        <v>2.4342612356545172E-3</v>
      </c>
    </row>
    <row r="171" spans="1:22" s="20" customFormat="1" ht="13.5" x14ac:dyDescent="0.25">
      <c r="A171" s="19" t="s">
        <v>119</v>
      </c>
      <c r="B171" s="17">
        <v>378.91790822179826</v>
      </c>
      <c r="C171" s="17">
        <v>259.71637245593524</v>
      </c>
      <c r="D171" s="17">
        <v>246.56647649658896</v>
      </c>
      <c r="E171" s="17">
        <v>207.96281577897298</v>
      </c>
      <c r="F171" s="17">
        <v>240.28330891993289</v>
      </c>
      <c r="G171" s="17">
        <v>196.47516718234169</v>
      </c>
      <c r="H171" s="17">
        <v>117.15976331</v>
      </c>
      <c r="I171" s="30">
        <f t="shared" si="39"/>
        <v>8.1102642787654645E-3</v>
      </c>
      <c r="J171" s="30">
        <f t="shared" si="40"/>
        <v>6.0408099772953387E-3</v>
      </c>
      <c r="K171" s="30">
        <f t="shared" si="41"/>
        <v>4.4900148773819853E-3</v>
      </c>
      <c r="L171" s="30">
        <f t="shared" si="42"/>
        <v>2.667499951237419E-3</v>
      </c>
      <c r="M171" s="30">
        <f t="shared" si="43"/>
        <v>4.5891937609481145E-3</v>
      </c>
      <c r="N171" s="30">
        <f t="shared" si="52"/>
        <v>3.9535213862925507E-3</v>
      </c>
      <c r="O171" s="30">
        <f t="shared" si="38"/>
        <v>0</v>
      </c>
      <c r="P171" s="31">
        <f t="shared" si="45"/>
        <v>4.585597703597742E-3</v>
      </c>
      <c r="Q171" s="31">
        <f t="shared" si="46"/>
        <v>4.1456291929342862E-3</v>
      </c>
      <c r="R171" s="31">
        <f t="shared" si="47"/>
        <v>3.2120711716175881E-3</v>
      </c>
      <c r="S171" s="31">
        <f t="shared" si="48"/>
        <v>1.6853099154625006E-3</v>
      </c>
      <c r="T171" s="31">
        <f t="shared" si="49"/>
        <v>2.5052247370160453E-3</v>
      </c>
      <c r="U171" s="31">
        <f t="shared" si="50"/>
        <v>3.7786477188614023E-3</v>
      </c>
      <c r="V171" s="31">
        <f t="shared" si="51"/>
        <v>1.6915399011086802E-3</v>
      </c>
    </row>
    <row r="172" spans="1:22" s="20" customFormat="1" ht="13.5" x14ac:dyDescent="0.25">
      <c r="A172" s="19" t="s">
        <v>120</v>
      </c>
      <c r="B172" s="17">
        <v>381.06273193530546</v>
      </c>
      <c r="C172" s="17">
        <v>260.75254281527327</v>
      </c>
      <c r="D172" s="17">
        <v>247.9628950329917</v>
      </c>
      <c r="E172" s="17">
        <v>208.32267920199646</v>
      </c>
      <c r="F172" s="17">
        <v>241.08732376087184</v>
      </c>
      <c r="G172" s="17">
        <v>197.15871541511817</v>
      </c>
      <c r="H172" s="17">
        <v>117.66694844</v>
      </c>
      <c r="I172" s="30">
        <f t="shared" si="39"/>
        <v>5.6603915174464189E-3</v>
      </c>
      <c r="J172" s="30">
        <f t="shared" si="40"/>
        <v>3.9896227932793554E-3</v>
      </c>
      <c r="K172" s="30">
        <f t="shared" si="41"/>
        <v>5.6634565908721688E-3</v>
      </c>
      <c r="L172" s="30">
        <f t="shared" si="42"/>
        <v>1.7304219587310917E-3</v>
      </c>
      <c r="M172" s="30">
        <f t="shared" si="43"/>
        <v>3.3461119066196181E-3</v>
      </c>
      <c r="N172" s="30">
        <f t="shared" si="52"/>
        <v>3.4790566287804534E-3</v>
      </c>
      <c r="O172" s="30">
        <f t="shared" si="38"/>
        <v>4.3290043925575793E-3</v>
      </c>
      <c r="P172" s="31">
        <f t="shared" si="45"/>
        <v>4.9565584623714395E-3</v>
      </c>
      <c r="Q172" s="31">
        <f t="shared" si="46"/>
        <v>4.3099712730932452E-3</v>
      </c>
      <c r="R172" s="31">
        <f t="shared" si="47"/>
        <v>3.4624784821149848E-3</v>
      </c>
      <c r="S172" s="31">
        <f t="shared" si="48"/>
        <v>1.734716074760954E-3</v>
      </c>
      <c r="T172" s="31">
        <f t="shared" si="49"/>
        <v>2.7129370734864954E-3</v>
      </c>
      <c r="U172" s="31">
        <f t="shared" si="50"/>
        <v>3.8472456926974229E-3</v>
      </c>
      <c r="V172" s="31">
        <f t="shared" si="51"/>
        <v>2.2731383211214134E-3</v>
      </c>
    </row>
    <row r="173" spans="1:22" s="20" customFormat="1" ht="13.5" x14ac:dyDescent="0.25">
      <c r="A173" s="19" t="s">
        <v>121</v>
      </c>
      <c r="B173" s="17">
        <v>382.93168910627304</v>
      </c>
      <c r="C173" s="17">
        <v>261.80188598934558</v>
      </c>
      <c r="D173" s="17">
        <v>249.49251769628268</v>
      </c>
      <c r="E173" s="17">
        <v>208.84625261553705</v>
      </c>
      <c r="F173" s="17">
        <v>241.1030903123644</v>
      </c>
      <c r="G173" s="17">
        <v>197.78249812875436</v>
      </c>
      <c r="H173" s="17">
        <v>118.07269653</v>
      </c>
      <c r="I173" s="30">
        <f t="shared" si="39"/>
        <v>4.9045918541435231E-3</v>
      </c>
      <c r="J173" s="30">
        <f t="shared" si="40"/>
        <v>4.0242874057634746E-3</v>
      </c>
      <c r="K173" s="30">
        <f t="shared" si="41"/>
        <v>6.1687562693098158E-3</v>
      </c>
      <c r="L173" s="30">
        <f t="shared" si="42"/>
        <v>2.5132809137545478E-3</v>
      </c>
      <c r="M173" s="30">
        <f t="shared" si="43"/>
        <v>6.5397679341281116E-5</v>
      </c>
      <c r="N173" s="30">
        <f t="shared" si="52"/>
        <v>3.1638607115227575E-3</v>
      </c>
      <c r="O173" s="30">
        <f t="shared" si="38"/>
        <v>3.4482757934943776E-3</v>
      </c>
      <c r="P173" s="31">
        <f t="shared" si="45"/>
        <v>5.1506297292394287E-3</v>
      </c>
      <c r="Q173" s="31">
        <f t="shared" si="46"/>
        <v>4.2617958734260568E-3</v>
      </c>
      <c r="R173" s="31">
        <f t="shared" si="47"/>
        <v>3.709300631992091E-3</v>
      </c>
      <c r="S173" s="31">
        <f t="shared" si="48"/>
        <v>1.862029042816624E-3</v>
      </c>
      <c r="T173" s="31">
        <f t="shared" si="49"/>
        <v>2.5648420773094344E-3</v>
      </c>
      <c r="U173" s="31">
        <f t="shared" si="50"/>
        <v>3.8461109424745617E-3</v>
      </c>
      <c r="V173" s="31">
        <f t="shared" si="51"/>
        <v>2.4128713711167966E-3</v>
      </c>
    </row>
    <row r="174" spans="1:22" s="20" customFormat="1" ht="13.5" x14ac:dyDescent="0.25">
      <c r="A174" s="19" t="s">
        <v>122</v>
      </c>
      <c r="B174" s="17">
        <v>385.78697231362713</v>
      </c>
      <c r="C174" s="17">
        <v>262.92762952209375</v>
      </c>
      <c r="D174" s="17">
        <v>251.48141480797142</v>
      </c>
      <c r="E174" s="17">
        <v>209.54039698355479</v>
      </c>
      <c r="F174" s="17">
        <v>241.12353038542599</v>
      </c>
      <c r="G174" s="17">
        <v>198.42106579922276</v>
      </c>
      <c r="H174" s="17">
        <v>118.47844463</v>
      </c>
      <c r="I174" s="30">
        <f t="shared" si="39"/>
        <v>7.4563774390624523E-3</v>
      </c>
      <c r="J174" s="30">
        <f t="shared" si="40"/>
        <v>4.2999825172916756E-3</v>
      </c>
      <c r="K174" s="30">
        <f t="shared" si="41"/>
        <v>7.9717705767429394E-3</v>
      </c>
      <c r="L174" s="30">
        <f t="shared" si="42"/>
        <v>3.3237099508583224E-3</v>
      </c>
      <c r="M174" s="30">
        <f t="shared" si="43"/>
        <v>8.4777316769816573E-5</v>
      </c>
      <c r="N174" s="30">
        <f t="shared" si="52"/>
        <v>3.2286358829015475E-3</v>
      </c>
      <c r="O174" s="30">
        <f t="shared" si="38"/>
        <v>3.4364261334279252E-3</v>
      </c>
      <c r="P174" s="31">
        <f t="shared" si="45"/>
        <v>5.5769872302502211E-3</v>
      </c>
      <c r="Q174" s="31">
        <f t="shared" si="46"/>
        <v>4.2958243365721713E-3</v>
      </c>
      <c r="R174" s="31">
        <f t="shared" si="47"/>
        <v>4.0768285785260476E-3</v>
      </c>
      <c r="S174" s="31">
        <f t="shared" si="48"/>
        <v>2.0814041971549437E-3</v>
      </c>
      <c r="T174" s="31">
        <f t="shared" si="49"/>
        <v>2.0786858541189343E-3</v>
      </c>
      <c r="U174" s="31">
        <f t="shared" si="50"/>
        <v>3.8244471751122341E-3</v>
      </c>
      <c r="V174" s="31">
        <f t="shared" si="51"/>
        <v>1.7413858157841798E-3</v>
      </c>
    </row>
    <row r="175" spans="1:22" s="20" customFormat="1" ht="13.5" x14ac:dyDescent="0.25">
      <c r="A175" s="19" t="s">
        <v>123</v>
      </c>
      <c r="B175" s="17">
        <v>387.80043486346932</v>
      </c>
      <c r="C175" s="17">
        <v>263.67369621501126</v>
      </c>
      <c r="D175" s="17">
        <v>252.31785750257831</v>
      </c>
      <c r="E175" s="17">
        <v>210.16260614505796</v>
      </c>
      <c r="F175" s="17">
        <v>241.47428826021812</v>
      </c>
      <c r="G175" s="17">
        <v>199.14305267820589</v>
      </c>
      <c r="H175" s="17">
        <v>119.39137785</v>
      </c>
      <c r="I175" s="30">
        <f t="shared" si="39"/>
        <v>5.2191045689467591E-3</v>
      </c>
      <c r="J175" s="30">
        <f t="shared" si="40"/>
        <v>2.8375362995269283E-3</v>
      </c>
      <c r="K175" s="30">
        <f t="shared" si="41"/>
        <v>3.3260616703846141E-3</v>
      </c>
      <c r="L175" s="30">
        <f t="shared" si="42"/>
        <v>2.9693995547408025E-3</v>
      </c>
      <c r="M175" s="30">
        <f t="shared" si="43"/>
        <v>1.4546812342679746E-3</v>
      </c>
      <c r="N175" s="30">
        <f t="shared" si="52"/>
        <v>3.6386604218409508E-3</v>
      </c>
      <c r="O175" s="30">
        <f t="shared" si="38"/>
        <v>7.7054794469240944E-3</v>
      </c>
      <c r="P175" s="31">
        <f t="shared" si="45"/>
        <v>5.8421725084958727E-3</v>
      </c>
      <c r="Q175" s="31">
        <f t="shared" si="46"/>
        <v>4.1641503033523252E-3</v>
      </c>
      <c r="R175" s="31">
        <f t="shared" si="47"/>
        <v>4.1400668276161557E-3</v>
      </c>
      <c r="S175" s="31">
        <f t="shared" si="48"/>
        <v>2.2739136302246032E-3</v>
      </c>
      <c r="T175" s="31">
        <f t="shared" si="49"/>
        <v>1.9321828416491724E-3</v>
      </c>
      <c r="U175" s="31">
        <f t="shared" si="50"/>
        <v>3.8175075573495219E-3</v>
      </c>
      <c r="V175" s="31">
        <f t="shared" si="51"/>
        <v>1.8007585174650536E-3</v>
      </c>
    </row>
    <row r="176" spans="1:22" s="20" customFormat="1" ht="13.5" x14ac:dyDescent="0.25">
      <c r="A176" s="19" t="s">
        <v>124</v>
      </c>
      <c r="B176" s="17">
        <v>390.09448275068354</v>
      </c>
      <c r="C176" s="17">
        <v>264.58292180414185</v>
      </c>
      <c r="D176" s="17">
        <v>253.06806913004561</v>
      </c>
      <c r="E176" s="17">
        <v>210.9926823687735</v>
      </c>
      <c r="F176" s="17">
        <v>242.05706066796671</v>
      </c>
      <c r="G176" s="17">
        <v>199.80945391323894</v>
      </c>
      <c r="H176" s="17">
        <v>121.21724429</v>
      </c>
      <c r="I176" s="30">
        <f t="shared" si="39"/>
        <v>5.9155371706116622E-3</v>
      </c>
      <c r="J176" s="30">
        <f t="shared" si="40"/>
        <v>3.4482984164987103E-3</v>
      </c>
      <c r="K176" s="30">
        <f t="shared" si="41"/>
        <v>2.9732799528849932E-3</v>
      </c>
      <c r="L176" s="30">
        <f t="shared" si="42"/>
        <v>3.949685621725701E-3</v>
      </c>
      <c r="M176" s="30">
        <f t="shared" si="43"/>
        <v>2.4133932102973375E-3</v>
      </c>
      <c r="N176" s="30">
        <f t="shared" si="52"/>
        <v>3.3463443794340313E-3</v>
      </c>
      <c r="O176" s="30">
        <f t="shared" si="38"/>
        <v>1.5293118086751344E-2</v>
      </c>
      <c r="P176" s="31">
        <f t="shared" si="45"/>
        <v>5.8660908421599052E-3</v>
      </c>
      <c r="Q176" s="31">
        <f t="shared" si="46"/>
        <v>4.1241522826607532E-3</v>
      </c>
      <c r="R176" s="31">
        <f t="shared" si="47"/>
        <v>4.1638712889810236E-3</v>
      </c>
      <c r="S176" s="31">
        <f t="shared" si="48"/>
        <v>2.4158925566704144E-3</v>
      </c>
      <c r="T176" s="31">
        <f t="shared" si="49"/>
        <v>2.0379717458682777E-3</v>
      </c>
      <c r="U176" s="31">
        <f t="shared" si="50"/>
        <v>3.7506622744784158E-3</v>
      </c>
      <c r="V176" s="31">
        <f t="shared" si="51"/>
        <v>2.3518053915980905E-3</v>
      </c>
    </row>
    <row r="177" spans="1:22" s="20" customFormat="1" ht="13.5" x14ac:dyDescent="0.25">
      <c r="A177" s="19" t="s">
        <v>125</v>
      </c>
      <c r="B177" s="17">
        <v>392.81506021495045</v>
      </c>
      <c r="C177" s="17">
        <v>265.62275054365136</v>
      </c>
      <c r="D177" s="17">
        <v>252.87975183287386</v>
      </c>
      <c r="E177" s="17">
        <v>212.07440591614929</v>
      </c>
      <c r="F177" s="17">
        <v>244.01942195051311</v>
      </c>
      <c r="G177" s="17">
        <v>200.5430305579246</v>
      </c>
      <c r="H177" s="17">
        <v>120.50718512</v>
      </c>
      <c r="I177" s="30">
        <f t="shared" si="39"/>
        <v>6.9741500702169123E-3</v>
      </c>
      <c r="J177" s="30">
        <f t="shared" si="40"/>
        <v>3.9300674904454054E-3</v>
      </c>
      <c r="K177" s="30">
        <f t="shared" si="41"/>
        <v>-7.4413693445844482E-4</v>
      </c>
      <c r="L177" s="30">
        <f t="shared" si="42"/>
        <v>5.1268296854255291E-3</v>
      </c>
      <c r="M177" s="30">
        <f t="shared" si="43"/>
        <v>8.1070193826661262E-3</v>
      </c>
      <c r="N177" s="30">
        <f t="shared" si="52"/>
        <v>3.6713810598981377E-3</v>
      </c>
      <c r="O177" s="30">
        <f t="shared" si="38"/>
        <v>-5.857740572795477E-3</v>
      </c>
      <c r="P177" s="31">
        <f t="shared" si="45"/>
        <v>5.9412159260384878E-3</v>
      </c>
      <c r="Q177" s="31">
        <f t="shared" si="46"/>
        <v>4.0166918665363914E-3</v>
      </c>
      <c r="R177" s="31">
        <f t="shared" si="47"/>
        <v>3.8887810790186866E-3</v>
      </c>
      <c r="S177" s="31">
        <f t="shared" si="48"/>
        <v>2.5583339661520966E-3</v>
      </c>
      <c r="T177" s="31">
        <f t="shared" si="49"/>
        <v>2.6742207887558867E-3</v>
      </c>
      <c r="U177" s="31">
        <f t="shared" si="50"/>
        <v>3.6879753307206046E-3</v>
      </c>
      <c r="V177" s="31">
        <f t="shared" si="51"/>
        <v>2.2939529448767551E-3</v>
      </c>
    </row>
    <row r="178" spans="1:22" s="20" customFormat="1" ht="13.5" x14ac:dyDescent="0.25">
      <c r="A178" s="19" t="s">
        <v>126</v>
      </c>
      <c r="B178" s="17">
        <v>395.07748202177055</v>
      </c>
      <c r="C178" s="17">
        <v>267.00429714845905</v>
      </c>
      <c r="D178" s="17">
        <v>254.04104078742756</v>
      </c>
      <c r="E178" s="17">
        <v>212.93835053339311</v>
      </c>
      <c r="F178" s="17">
        <v>245.36413226748653</v>
      </c>
      <c r="G178" s="17">
        <v>201.36853403566235</v>
      </c>
      <c r="H178" s="17">
        <v>121.62299238999999</v>
      </c>
      <c r="I178" s="30">
        <f t="shared" si="39"/>
        <v>5.7595088273399986E-3</v>
      </c>
      <c r="J178" s="30">
        <f t="shared" si="40"/>
        <v>5.2011606761094946E-3</v>
      </c>
      <c r="K178" s="30">
        <f t="shared" si="41"/>
        <v>4.5922575696024232E-3</v>
      </c>
      <c r="L178" s="30">
        <f t="shared" si="42"/>
        <v>4.0737806785860163E-3</v>
      </c>
      <c r="M178" s="30">
        <f t="shared" si="43"/>
        <v>5.5106692173302711E-3</v>
      </c>
      <c r="N178" s="30">
        <f t="shared" si="52"/>
        <v>4.1163408942267738E-3</v>
      </c>
      <c r="O178" s="30">
        <f t="shared" si="38"/>
        <v>9.2592592623326111E-3</v>
      </c>
      <c r="P178" s="31">
        <f t="shared" si="45"/>
        <v>5.9330049952884684E-3</v>
      </c>
      <c r="Q178" s="31">
        <f t="shared" si="46"/>
        <v>4.1277495519382963E-3</v>
      </c>
      <c r="R178" s="31">
        <f t="shared" si="47"/>
        <v>4.0297377356682262E-3</v>
      </c>
      <c r="S178" s="31">
        <f t="shared" si="48"/>
        <v>2.7292626421604009E-3</v>
      </c>
      <c r="T178" s="31">
        <f t="shared" si="49"/>
        <v>2.9088550442194355E-3</v>
      </c>
      <c r="U178" s="31">
        <f t="shared" si="50"/>
        <v>3.7061376606555702E-3</v>
      </c>
      <c r="V178" s="31">
        <f t="shared" si="51"/>
        <v>3.0655578834044728E-3</v>
      </c>
    </row>
    <row r="179" spans="1:22" s="20" customFormat="1" ht="13.5" x14ac:dyDescent="0.25">
      <c r="A179" s="19" t="s">
        <v>127</v>
      </c>
      <c r="B179" s="17">
        <v>397.46867077447178</v>
      </c>
      <c r="C179" s="17">
        <v>268.4918546965618</v>
      </c>
      <c r="D179" s="17">
        <v>255.42938061153743</v>
      </c>
      <c r="E179" s="17">
        <v>213.84100293947563</v>
      </c>
      <c r="F179" s="17">
        <v>246.218022634981</v>
      </c>
      <c r="G179" s="17">
        <v>202.27481568718639</v>
      </c>
      <c r="H179" s="17">
        <v>122.23161454</v>
      </c>
      <c r="I179" s="30">
        <f t="shared" si="39"/>
        <v>6.0524551803472822E-3</v>
      </c>
      <c r="J179" s="30">
        <f t="shared" si="40"/>
        <v>5.5712869193099493E-3</v>
      </c>
      <c r="K179" s="30">
        <f t="shared" si="41"/>
        <v>5.4650217925676673E-3</v>
      </c>
      <c r="L179" s="30">
        <f t="shared" si="42"/>
        <v>4.2390316437666284E-3</v>
      </c>
      <c r="M179" s="30">
        <f t="shared" si="43"/>
        <v>3.4800945011946309E-3</v>
      </c>
      <c r="N179" s="30">
        <f t="shared" si="52"/>
        <v>4.5006120537359499E-3</v>
      </c>
      <c r="O179" s="30">
        <f t="shared" si="38"/>
        <v>5.0041701658546257E-3</v>
      </c>
      <c r="P179" s="31">
        <f t="shared" si="45"/>
        <v>5.9092647830567765E-3</v>
      </c>
      <c r="Q179" s="31">
        <f t="shared" si="46"/>
        <v>4.1581237915801223E-3</v>
      </c>
      <c r="R179" s="31">
        <f t="shared" si="47"/>
        <v>4.170664796843266E-3</v>
      </c>
      <c r="S179" s="31">
        <f t="shared" si="48"/>
        <v>2.9789559161394002E-3</v>
      </c>
      <c r="T179" s="31">
        <f t="shared" si="49"/>
        <v>2.9843780156857611E-3</v>
      </c>
      <c r="U179" s="31">
        <f t="shared" si="50"/>
        <v>3.7443032295073112E-3</v>
      </c>
      <c r="V179" s="31">
        <f t="shared" si="51"/>
        <v>3.4104844085085695E-3</v>
      </c>
    </row>
    <row r="180" spans="1:22" s="20" customFormat="1" ht="13.5" x14ac:dyDescent="0.25">
      <c r="A180" s="19" t="s">
        <v>130</v>
      </c>
      <c r="B180" s="17">
        <v>400.30855348808939</v>
      </c>
      <c r="C180" s="17">
        <v>270.44056427668335</v>
      </c>
      <c r="D180" s="17">
        <v>256.84707993528951</v>
      </c>
      <c r="E180" s="17">
        <v>214.95816121677595</v>
      </c>
      <c r="F180" s="17">
        <v>247.45044987925678</v>
      </c>
      <c r="G180" s="17">
        <v>203.26786104207613</v>
      </c>
      <c r="H180" s="17">
        <v>121.11580727</v>
      </c>
      <c r="I180" s="30">
        <f t="shared" si="39"/>
        <v>7.144922159736695E-3</v>
      </c>
      <c r="J180" s="30">
        <f t="shared" si="40"/>
        <v>7.2579839799009702E-3</v>
      </c>
      <c r="K180" s="30">
        <f t="shared" si="41"/>
        <v>5.550259411653811E-3</v>
      </c>
      <c r="L180" s="30">
        <f t="shared" si="42"/>
        <v>5.2242472769196361E-3</v>
      </c>
      <c r="M180" s="30">
        <f t="shared" si="43"/>
        <v>5.0054306792271675E-3</v>
      </c>
      <c r="N180" s="30">
        <f t="shared" si="52"/>
        <v>4.9093870213950301E-3</v>
      </c>
      <c r="O180" s="30">
        <f t="shared" si="38"/>
        <v>-9.1286307081777547E-3</v>
      </c>
      <c r="P180" s="31">
        <f t="shared" si="45"/>
        <v>6.0834090209510401E-3</v>
      </c>
      <c r="Q180" s="31">
        <f t="shared" si="46"/>
        <v>4.5025114223587225E-3</v>
      </c>
      <c r="R180" s="31">
        <f t="shared" si="47"/>
        <v>4.2895717136837179E-3</v>
      </c>
      <c r="S180" s="31">
        <f t="shared" si="48"/>
        <v>3.3102790218425084E-3</v>
      </c>
      <c r="T180" s="31">
        <f t="shared" si="49"/>
        <v>3.2580580868659167E-3</v>
      </c>
      <c r="U180" s="31">
        <f t="shared" si="50"/>
        <v>3.8528110077792801E-3</v>
      </c>
      <c r="V180" s="31">
        <f t="shared" si="51"/>
        <v>2.1455877134805485E-3</v>
      </c>
    </row>
    <row r="181" spans="1:22" s="20" customFormat="1" ht="13.5" x14ac:dyDescent="0.25">
      <c r="A181" s="19" t="s">
        <v>131</v>
      </c>
      <c r="B181" s="17">
        <v>402.54538300340681</v>
      </c>
      <c r="C181" s="17">
        <v>272.22287326168771</v>
      </c>
      <c r="D181" s="17">
        <v>258.04760887663633</v>
      </c>
      <c r="E181" s="17">
        <v>215.70569467223586</v>
      </c>
      <c r="F181" s="17">
        <v>248.54856280741888</v>
      </c>
      <c r="G181" s="17">
        <v>204.30983307206935</v>
      </c>
      <c r="H181" s="17">
        <v>120.91293322</v>
      </c>
      <c r="I181" s="30">
        <f t="shared" si="39"/>
        <v>5.5877634785137763E-3</v>
      </c>
      <c r="J181" s="30">
        <f t="shared" si="40"/>
        <v>6.590390719570129E-3</v>
      </c>
      <c r="K181" s="30">
        <f t="shared" si="41"/>
        <v>4.6741000195496905E-3</v>
      </c>
      <c r="L181" s="30">
        <f t="shared" si="42"/>
        <v>3.4775765257224209E-3</v>
      </c>
      <c r="M181" s="30">
        <f t="shared" si="43"/>
        <v>4.4377083521081424E-3</v>
      </c>
      <c r="N181" s="30">
        <f t="shared" si="52"/>
        <v>5.1261031854786497E-3</v>
      </c>
      <c r="O181" s="30">
        <f t="shared" si="38"/>
        <v>-1.6750418840683955E-3</v>
      </c>
      <c r="P181" s="31">
        <f t="shared" si="45"/>
        <v>6.2226149853804721E-3</v>
      </c>
      <c r="Q181" s="31">
        <f t="shared" si="46"/>
        <v>4.746307097808572E-3</v>
      </c>
      <c r="R181" s="31">
        <f t="shared" si="47"/>
        <v>4.4223013288202315E-3</v>
      </c>
      <c r="S181" s="31">
        <f t="shared" si="48"/>
        <v>3.4860931208207089E-3</v>
      </c>
      <c r="T181" s="31">
        <f t="shared" si="49"/>
        <v>3.5004977017166149E-3</v>
      </c>
      <c r="U181" s="31">
        <f t="shared" si="50"/>
        <v>3.9555730839761138E-3</v>
      </c>
      <c r="V181" s="31">
        <f t="shared" si="51"/>
        <v>2.1491853049765463E-3</v>
      </c>
    </row>
    <row r="182" spans="1:22" s="20" customFormat="1" ht="13.5" x14ac:dyDescent="0.25">
      <c r="A182" s="19" t="s">
        <v>132</v>
      </c>
      <c r="B182" s="17">
        <v>404.95388208080846</v>
      </c>
      <c r="C182" s="17">
        <v>274.2136404079522</v>
      </c>
      <c r="D182" s="17">
        <v>259.2968622518984</v>
      </c>
      <c r="E182" s="17">
        <v>216.50158619006231</v>
      </c>
      <c r="F182" s="17">
        <v>249.46749594608787</v>
      </c>
      <c r="G182" s="17">
        <v>205.29824978286601</v>
      </c>
      <c r="H182" s="17">
        <v>122.23161454</v>
      </c>
      <c r="I182" s="30">
        <f t="shared" si="39"/>
        <v>5.9831740198626488E-3</v>
      </c>
      <c r="J182" s="30">
        <f t="shared" si="40"/>
        <v>7.3130046803626418E-3</v>
      </c>
      <c r="K182" s="30">
        <f t="shared" si="41"/>
        <v>4.8411740015746338E-3</v>
      </c>
      <c r="L182" s="30">
        <f t="shared" si="42"/>
        <v>3.6897102741575848E-3</v>
      </c>
      <c r="M182" s="30">
        <f t="shared" si="43"/>
        <v>3.697197554833582E-3</v>
      </c>
      <c r="N182" s="30">
        <f t="shared" si="52"/>
        <v>4.8378323056433451E-3</v>
      </c>
      <c r="O182" s="30">
        <f t="shared" si="38"/>
        <v>1.0906040279418805E-2</v>
      </c>
      <c r="P182" s="31">
        <f t="shared" si="45"/>
        <v>6.2306867137494676E-3</v>
      </c>
      <c r="Q182" s="31">
        <f t="shared" si="46"/>
        <v>5.042035989612839E-3</v>
      </c>
      <c r="R182" s="31">
        <f t="shared" si="47"/>
        <v>4.5810013165055244E-3</v>
      </c>
      <c r="S182" s="31">
        <f t="shared" si="48"/>
        <v>3.5820978363021415E-3</v>
      </c>
      <c r="T182" s="31">
        <f t="shared" si="49"/>
        <v>3.5159728996336718E-3</v>
      </c>
      <c r="U182" s="31">
        <f t="shared" si="50"/>
        <v>3.997644660929181E-3</v>
      </c>
      <c r="V182" s="31">
        <f t="shared" si="51"/>
        <v>3.5600300329766445E-3</v>
      </c>
    </row>
    <row r="183" spans="1:22" s="20" customFormat="1" ht="13.5" x14ac:dyDescent="0.25">
      <c r="A183" s="19" t="s">
        <v>133</v>
      </c>
      <c r="B183" s="17">
        <v>407.91906056439001</v>
      </c>
      <c r="C183" s="17">
        <v>276.56005036427558</v>
      </c>
      <c r="D183" s="17">
        <v>260.1429563085232</v>
      </c>
      <c r="E183" s="17">
        <v>217.79568038600337</v>
      </c>
      <c r="F183" s="17">
        <v>251.10322296639524</v>
      </c>
      <c r="G183" s="17">
        <v>206.16772546526229</v>
      </c>
      <c r="H183" s="17">
        <v>121.52155537</v>
      </c>
      <c r="I183" s="30">
        <f t="shared" si="39"/>
        <v>7.3222621508042558E-3</v>
      </c>
      <c r="J183" s="30">
        <f t="shared" si="40"/>
        <v>8.5568681150674751E-3</v>
      </c>
      <c r="K183" s="30">
        <f t="shared" si="41"/>
        <v>3.2630323763919679E-3</v>
      </c>
      <c r="L183" s="30">
        <f t="shared" si="42"/>
        <v>5.9772966042151657E-3</v>
      </c>
      <c r="M183" s="30">
        <f t="shared" si="43"/>
        <v>6.5568743298760898E-3</v>
      </c>
      <c r="N183" s="30">
        <f t="shared" si="52"/>
        <v>4.2351831217065268E-3</v>
      </c>
      <c r="O183" s="30">
        <f t="shared" si="38"/>
        <v>-5.8091286176018622E-3</v>
      </c>
      <c r="P183" s="31">
        <f t="shared" si="45"/>
        <v>6.1650198697526986E-3</v>
      </c>
      <c r="Q183" s="31">
        <f t="shared" si="46"/>
        <v>5.2517075010938509E-3</v>
      </c>
      <c r="R183" s="31">
        <f t="shared" si="47"/>
        <v>4.4787527747563562E-3</v>
      </c>
      <c r="S183" s="31">
        <f t="shared" si="48"/>
        <v>3.8579142240502871E-3</v>
      </c>
      <c r="T183" s="31">
        <f t="shared" si="49"/>
        <v>3.6799462803776693E-3</v>
      </c>
      <c r="U183" s="31">
        <f t="shared" si="50"/>
        <v>4.0211164722136795E-3</v>
      </c>
      <c r="V183" s="31">
        <f t="shared" si="51"/>
        <v>3.0759359815098228E-3</v>
      </c>
    </row>
    <row r="184" spans="1:22" s="20" customFormat="1" ht="13.5" x14ac:dyDescent="0.25">
      <c r="A184" s="19" t="s">
        <v>134</v>
      </c>
      <c r="B184" s="17">
        <v>409.6674797389004</v>
      </c>
      <c r="C184" s="17">
        <v>278.40873526582135</v>
      </c>
      <c r="D184" s="17">
        <v>260.93570468072738</v>
      </c>
      <c r="E184" s="17">
        <v>218.72393491545975</v>
      </c>
      <c r="F184" s="17">
        <v>252.08566990756748</v>
      </c>
      <c r="G184" s="17">
        <v>207.06592658895332</v>
      </c>
      <c r="H184" s="17">
        <v>121.52155537</v>
      </c>
      <c r="I184" s="30">
        <f t="shared" si="39"/>
        <v>4.2861914128045527E-3</v>
      </c>
      <c r="J184" s="30">
        <f t="shared" si="40"/>
        <v>6.684569586643989E-3</v>
      </c>
      <c r="K184" s="30">
        <f t="shared" si="41"/>
        <v>3.0473566667090796E-3</v>
      </c>
      <c r="L184" s="30">
        <f t="shared" si="42"/>
        <v>4.2620428826284293E-3</v>
      </c>
      <c r="M184" s="30">
        <f t="shared" si="43"/>
        <v>3.9125222271787453E-3</v>
      </c>
      <c r="N184" s="30">
        <f t="shared" si="52"/>
        <v>4.3566524375434502E-3</v>
      </c>
      <c r="O184" s="30">
        <f t="shared" si="38"/>
        <v>0</v>
      </c>
      <c r="P184" s="31">
        <f t="shared" si="45"/>
        <v>6.0505031943658763E-3</v>
      </c>
      <c r="Q184" s="31">
        <f t="shared" si="46"/>
        <v>5.4762864005409029E-3</v>
      </c>
      <c r="R184" s="31">
        <f t="shared" si="47"/>
        <v>4.2607444477427659E-3</v>
      </c>
      <c r="S184" s="31">
        <f t="shared" si="48"/>
        <v>4.0688826343750649E-3</v>
      </c>
      <c r="T184" s="31">
        <f t="shared" si="49"/>
        <v>3.7271471404242639E-3</v>
      </c>
      <c r="U184" s="31">
        <f t="shared" si="50"/>
        <v>4.0942494562772611E-3</v>
      </c>
      <c r="V184" s="31">
        <f t="shared" si="51"/>
        <v>2.7151856154633575E-3</v>
      </c>
    </row>
    <row r="185" spans="1:22" s="20" customFormat="1" ht="13.5" x14ac:dyDescent="0.25">
      <c r="A185" s="19" t="s">
        <v>135</v>
      </c>
      <c r="B185" s="17">
        <v>411.49361903993224</v>
      </c>
      <c r="C185" s="17">
        <v>280.35688483333206</v>
      </c>
      <c r="D185" s="17">
        <v>262.77714308784789</v>
      </c>
      <c r="E185" s="17">
        <v>219.84962962093397</v>
      </c>
      <c r="F185" s="17">
        <v>253.47090154620093</v>
      </c>
      <c r="G185" s="17">
        <v>208.01151789177172</v>
      </c>
      <c r="H185" s="17">
        <v>120.20287405000001</v>
      </c>
      <c r="I185" s="30">
        <f t="shared" si="39"/>
        <v>4.4576135313345484E-3</v>
      </c>
      <c r="J185" s="30">
        <f t="shared" si="40"/>
        <v>6.9974441198859694E-3</v>
      </c>
      <c r="K185" s="30">
        <f t="shared" si="41"/>
        <v>7.0570580188465647E-3</v>
      </c>
      <c r="L185" s="30">
        <f t="shared" si="42"/>
        <v>5.1466461862498761E-3</v>
      </c>
      <c r="M185" s="30">
        <f t="shared" si="43"/>
        <v>5.4950828388673611E-3</v>
      </c>
      <c r="N185" s="30">
        <f t="shared" si="52"/>
        <v>4.5666195225614967E-3</v>
      </c>
      <c r="O185" s="30">
        <f t="shared" si="38"/>
        <v>-1.085141904236636E-2</v>
      </c>
      <c r="P185" s="31">
        <f t="shared" si="45"/>
        <v>6.0132550007984615E-3</v>
      </c>
      <c r="Q185" s="31">
        <f t="shared" si="46"/>
        <v>5.7240494600511111E-3</v>
      </c>
      <c r="R185" s="31">
        <f t="shared" si="47"/>
        <v>4.3347695935374948E-3</v>
      </c>
      <c r="S185" s="31">
        <f t="shared" si="48"/>
        <v>4.2883297404163424E-3</v>
      </c>
      <c r="T185" s="31">
        <f t="shared" si="49"/>
        <v>4.179620903718104E-3</v>
      </c>
      <c r="U185" s="31">
        <f t="shared" si="50"/>
        <v>4.2111460238638239E-3</v>
      </c>
      <c r="V185" s="31">
        <f t="shared" si="51"/>
        <v>1.5235443791416288E-3</v>
      </c>
    </row>
    <row r="186" spans="1:22" s="20" customFormat="1" ht="13.5" x14ac:dyDescent="0.25">
      <c r="A186" s="19" t="s">
        <v>141</v>
      </c>
      <c r="B186" s="17">
        <v>411.88779422564392</v>
      </c>
      <c r="C186" s="17">
        <v>281.33268920798253</v>
      </c>
      <c r="D186" s="17">
        <v>264.06710683095548</v>
      </c>
      <c r="E186" s="17">
        <v>220.83413940755355</v>
      </c>
      <c r="F186" s="17">
        <v>254.57986885003234</v>
      </c>
      <c r="G186" s="17">
        <v>208.9954291297567</v>
      </c>
      <c r="H186" s="17">
        <v>120.71005916999999</v>
      </c>
      <c r="I186" s="30">
        <f t="shared" si="39"/>
        <v>9.5791323965444669E-4</v>
      </c>
      <c r="J186" s="30">
        <f t="shared" si="40"/>
        <v>3.4805793167182837E-3</v>
      </c>
      <c r="K186" s="30">
        <f t="shared" si="41"/>
        <v>4.9089647902761067E-3</v>
      </c>
      <c r="L186" s="30">
        <f t="shared" si="42"/>
        <v>4.4781052773074058E-3</v>
      </c>
      <c r="M186" s="30">
        <f t="shared" si="43"/>
        <v>4.3751266794988348E-3</v>
      </c>
      <c r="N186" s="30">
        <f t="shared" si="52"/>
        <v>4.7300805645623537E-3</v>
      </c>
      <c r="O186" s="30">
        <f t="shared" ref="O186:O249" si="53">(+H186-H185)/H185</f>
        <v>4.2194092612878615E-3</v>
      </c>
      <c r="P186" s="31">
        <f t="shared" si="45"/>
        <v>5.4717163175144606E-3</v>
      </c>
      <c r="Q186" s="31">
        <f t="shared" si="46"/>
        <v>5.6557658600033291E-3</v>
      </c>
      <c r="R186" s="31">
        <f t="shared" si="47"/>
        <v>4.0795357779985922E-3</v>
      </c>
      <c r="S186" s="31">
        <f t="shared" si="48"/>
        <v>4.384529350953765E-3</v>
      </c>
      <c r="T186" s="31">
        <f t="shared" si="49"/>
        <v>4.5371500172788548E-3</v>
      </c>
      <c r="U186" s="31">
        <f t="shared" si="50"/>
        <v>4.3362664140022241E-3</v>
      </c>
      <c r="V186" s="31">
        <f t="shared" si="51"/>
        <v>1.5887929731299574E-3</v>
      </c>
    </row>
    <row r="187" spans="1:22" s="20" customFormat="1" ht="13.5" x14ac:dyDescent="0.25">
      <c r="A187" s="19" t="s">
        <v>142</v>
      </c>
      <c r="B187" s="17">
        <v>414.38396749109836</v>
      </c>
      <c r="C187" s="17">
        <v>282.905082434826</v>
      </c>
      <c r="D187" s="17">
        <v>265.33567808749916</v>
      </c>
      <c r="E187" s="17">
        <v>221.8518322743567</v>
      </c>
      <c r="F187" s="17">
        <v>255.94005299164365</v>
      </c>
      <c r="G187" s="17">
        <v>210.20256361248593</v>
      </c>
      <c r="H187" s="17">
        <v>123.85460693</v>
      </c>
      <c r="I187" s="30">
        <f t="shared" ref="I187:I250" si="54">(+B187-B186)/B186</f>
        <v>6.0603234678203886E-3</v>
      </c>
      <c r="J187" s="30">
        <f t="shared" ref="J187:J250" si="55">(+C187-C186)/C186</f>
        <v>5.5890882473349588E-3</v>
      </c>
      <c r="K187" s="30">
        <f t="shared" ref="K187:K250" si="56">(+D187-D186)/D186</f>
        <v>4.8039730194634409E-3</v>
      </c>
      <c r="L187" s="30">
        <f t="shared" ref="L187:L250" si="57">(+E187-E186)/E186</f>
        <v>4.6084037075670341E-3</v>
      </c>
      <c r="M187" s="30">
        <f t="shared" ref="M187:M250" si="58">(+F187-F186)/F186</f>
        <v>5.3428582069565333E-3</v>
      </c>
      <c r="N187" s="30">
        <f t="shared" ref="N187:N218" si="59">(+G187-G186)/G186</f>
        <v>5.7758893950727048E-3</v>
      </c>
      <c r="O187" s="30">
        <f t="shared" si="53"/>
        <v>2.605042016897231E-2</v>
      </c>
      <c r="P187" s="31">
        <f t="shared" si="45"/>
        <v>5.5418178924205967E-3</v>
      </c>
      <c r="Q187" s="31">
        <f t="shared" si="46"/>
        <v>5.8850618556539986E-3</v>
      </c>
      <c r="R187" s="31">
        <f t="shared" si="47"/>
        <v>4.2026950570884947E-3</v>
      </c>
      <c r="S187" s="31">
        <f t="shared" si="48"/>
        <v>4.5211130303559523E-3</v>
      </c>
      <c r="T187" s="31">
        <f t="shared" si="49"/>
        <v>4.8611647650029016E-3</v>
      </c>
      <c r="U187" s="31">
        <f t="shared" si="50"/>
        <v>4.5143688284382038E-3</v>
      </c>
      <c r="V187" s="31">
        <f t="shared" si="51"/>
        <v>3.1175380333006418E-3</v>
      </c>
    </row>
    <row r="188" spans="1:22" s="20" customFormat="1" ht="13.5" x14ac:dyDescent="0.25">
      <c r="A188" s="19" t="s">
        <v>143</v>
      </c>
      <c r="B188" s="17">
        <v>417.59249758479012</v>
      </c>
      <c r="C188" s="17">
        <v>284.59684751041453</v>
      </c>
      <c r="D188" s="17">
        <v>266.46056863997251</v>
      </c>
      <c r="E188" s="17">
        <v>223.22370908336205</v>
      </c>
      <c r="F188" s="17">
        <v>257.07846381593004</v>
      </c>
      <c r="G188" s="17">
        <v>211.42886701187251</v>
      </c>
      <c r="H188" s="17">
        <v>122.84023669</v>
      </c>
      <c r="I188" s="30">
        <f t="shared" si="54"/>
        <v>7.7428914856863705E-3</v>
      </c>
      <c r="J188" s="30">
        <f t="shared" si="55"/>
        <v>5.9799741348877094E-3</v>
      </c>
      <c r="K188" s="30">
        <f t="shared" si="56"/>
        <v>4.2394997935497891E-3</v>
      </c>
      <c r="L188" s="30">
        <f t="shared" si="57"/>
        <v>6.1837524393704504E-3</v>
      </c>
      <c r="M188" s="30">
        <f t="shared" si="58"/>
        <v>4.4479588520033256E-3</v>
      </c>
      <c r="N188" s="30">
        <f t="shared" si="59"/>
        <v>5.8339126712426952E-3</v>
      </c>
      <c r="O188" s="30">
        <f t="shared" si="53"/>
        <v>-8.1900081486133633E-3</v>
      </c>
      <c r="P188" s="31">
        <f t="shared" si="45"/>
        <v>5.6940974186768219E-3</v>
      </c>
      <c r="Q188" s="31">
        <f t="shared" si="46"/>
        <v>6.0960348321864146E-3</v>
      </c>
      <c r="R188" s="31">
        <f t="shared" si="47"/>
        <v>4.3082133771438951E-3</v>
      </c>
      <c r="S188" s="31">
        <f t="shared" si="48"/>
        <v>4.707285265159681E-3</v>
      </c>
      <c r="T188" s="31">
        <f t="shared" si="49"/>
        <v>5.030711901811734E-3</v>
      </c>
      <c r="U188" s="31">
        <f t="shared" si="50"/>
        <v>4.7216661860889257E-3</v>
      </c>
      <c r="V188" s="31">
        <f t="shared" si="51"/>
        <v>1.16061084702025E-3</v>
      </c>
    </row>
    <row r="189" spans="1:22" s="20" customFormat="1" ht="13.5" x14ac:dyDescent="0.25">
      <c r="A189" s="19" t="s">
        <v>3</v>
      </c>
      <c r="B189" s="17">
        <v>420.31504312646206</v>
      </c>
      <c r="C189" s="17">
        <v>286.39253142583738</v>
      </c>
      <c r="D189" s="17">
        <v>267.82573051379433</v>
      </c>
      <c r="E189" s="17">
        <v>224.46937835476572</v>
      </c>
      <c r="F189" s="17">
        <v>258.72045985006412</v>
      </c>
      <c r="G189" s="17">
        <v>212.77563438336364</v>
      </c>
      <c r="H189" s="17">
        <v>124.66610313</v>
      </c>
      <c r="I189" s="30">
        <f t="shared" si="54"/>
        <v>6.5196227360840809E-3</v>
      </c>
      <c r="J189" s="30">
        <f t="shared" si="55"/>
        <v>6.3095706475003403E-3</v>
      </c>
      <c r="K189" s="30">
        <f t="shared" si="56"/>
        <v>5.1233166722929047E-3</v>
      </c>
      <c r="L189" s="30">
        <f t="shared" si="57"/>
        <v>5.5803627514247603E-3</v>
      </c>
      <c r="M189" s="30">
        <f t="shared" si="58"/>
        <v>6.3871395906183789E-3</v>
      </c>
      <c r="N189" s="30">
        <f t="shared" si="59"/>
        <v>6.369836770754202E-3</v>
      </c>
      <c r="O189" s="30">
        <f t="shared" si="53"/>
        <v>1.4863748957174031E-2</v>
      </c>
      <c r="P189" s="31">
        <f t="shared" si="45"/>
        <v>5.6562201408324195E-3</v>
      </c>
      <c r="Q189" s="31">
        <f t="shared" si="46"/>
        <v>6.2943267619409932E-3</v>
      </c>
      <c r="R189" s="31">
        <f t="shared" si="47"/>
        <v>4.7971678443731744E-3</v>
      </c>
      <c r="S189" s="31">
        <f t="shared" si="48"/>
        <v>4.7450796873262846E-3</v>
      </c>
      <c r="T189" s="31">
        <f t="shared" si="49"/>
        <v>4.8873885858077551E-3</v>
      </c>
      <c r="U189" s="31">
        <f t="shared" si="50"/>
        <v>4.9465374953269305E-3</v>
      </c>
      <c r="V189" s="31">
        <f t="shared" si="51"/>
        <v>2.8874016411843755E-3</v>
      </c>
    </row>
    <row r="190" spans="1:22" s="20" customFormat="1" ht="13.5" x14ac:dyDescent="0.25">
      <c r="A190" s="19" t="s">
        <v>4</v>
      </c>
      <c r="B190" s="17">
        <v>422.97166271918024</v>
      </c>
      <c r="C190" s="17">
        <v>288.42449636932412</v>
      </c>
      <c r="D190" s="17">
        <v>269.08738290075058</v>
      </c>
      <c r="E190" s="17">
        <v>225.67468150037234</v>
      </c>
      <c r="F190" s="17">
        <v>259.78439192822634</v>
      </c>
      <c r="G190" s="17">
        <v>213.98977716333238</v>
      </c>
      <c r="H190" s="17">
        <v>125.3761623</v>
      </c>
      <c r="I190" s="30">
        <f t="shared" si="54"/>
        <v>6.3205436877948658E-3</v>
      </c>
      <c r="J190" s="30">
        <f t="shared" si="55"/>
        <v>7.0950346832383366E-3</v>
      </c>
      <c r="K190" s="30">
        <f t="shared" si="56"/>
        <v>4.7107213505435614E-3</v>
      </c>
      <c r="L190" s="30">
        <f t="shared" si="57"/>
        <v>5.3695660158228032E-3</v>
      </c>
      <c r="M190" s="30">
        <f t="shared" si="58"/>
        <v>4.1122842730675555E-3</v>
      </c>
      <c r="N190" s="30">
        <f t="shared" si="59"/>
        <v>5.7062115382120549E-3</v>
      </c>
      <c r="O190" s="30">
        <f t="shared" si="53"/>
        <v>5.6956875379313709E-3</v>
      </c>
      <c r="P190" s="31">
        <f t="shared" si="45"/>
        <v>5.702973045870325E-3</v>
      </c>
      <c r="Q190" s="31">
        <f t="shared" si="46"/>
        <v>6.4521495958683962E-3</v>
      </c>
      <c r="R190" s="31">
        <f t="shared" si="47"/>
        <v>4.8070398261182692E-3</v>
      </c>
      <c r="S190" s="31">
        <f t="shared" si="48"/>
        <v>4.8530617987626824E-3</v>
      </c>
      <c r="T190" s="31">
        <f t="shared" si="49"/>
        <v>4.7708565071191951E-3</v>
      </c>
      <c r="U190" s="31">
        <f t="shared" si="50"/>
        <v>5.0790267156590376E-3</v>
      </c>
      <c r="V190" s="31">
        <f t="shared" si="51"/>
        <v>2.5904373308176056E-3</v>
      </c>
    </row>
    <row r="191" spans="1:22" s="20" customFormat="1" ht="13.5" x14ac:dyDescent="0.25">
      <c r="A191" s="19" t="s">
        <v>144</v>
      </c>
      <c r="B191" s="17">
        <v>426.10387143404142</v>
      </c>
      <c r="C191" s="17">
        <v>290.17494902162252</v>
      </c>
      <c r="D191" s="17">
        <v>270.10789773830811</v>
      </c>
      <c r="E191" s="17">
        <v>227.07105415228966</v>
      </c>
      <c r="F191" s="17">
        <v>261.13315969588035</v>
      </c>
      <c r="G191" s="17">
        <v>215.04920280407327</v>
      </c>
      <c r="H191" s="17">
        <v>125.98478445000001</v>
      </c>
      <c r="I191" s="30">
        <f t="shared" si="54"/>
        <v>7.4052448211896355E-3</v>
      </c>
      <c r="J191" s="30">
        <f t="shared" si="55"/>
        <v>6.0690151992394319E-3</v>
      </c>
      <c r="K191" s="30">
        <f t="shared" si="56"/>
        <v>3.792503485508763E-3</v>
      </c>
      <c r="L191" s="30">
        <f t="shared" si="57"/>
        <v>6.1875467936132389E-3</v>
      </c>
      <c r="M191" s="30">
        <f t="shared" si="58"/>
        <v>5.1918737597855761E-3</v>
      </c>
      <c r="N191" s="30">
        <f t="shared" si="59"/>
        <v>4.9508236084206394E-3</v>
      </c>
      <c r="O191" s="30">
        <f t="shared" si="53"/>
        <v>4.8543689552699139E-3</v>
      </c>
      <c r="P191" s="31">
        <f t="shared" si="45"/>
        <v>5.8157055159405212E-3</v>
      </c>
      <c r="Q191" s="31">
        <f t="shared" si="46"/>
        <v>6.4936269525291863E-3</v>
      </c>
      <c r="R191" s="31">
        <f t="shared" si="47"/>
        <v>4.6676633005300261E-3</v>
      </c>
      <c r="S191" s="31">
        <f t="shared" si="48"/>
        <v>5.0154380612499007E-3</v>
      </c>
      <c r="T191" s="31">
        <f t="shared" si="49"/>
        <v>4.9135047786684405E-3</v>
      </c>
      <c r="U191" s="31">
        <f t="shared" si="50"/>
        <v>5.1165443452160951E-3</v>
      </c>
      <c r="V191" s="31">
        <f t="shared" si="51"/>
        <v>2.5779538966022131E-3</v>
      </c>
    </row>
    <row r="192" spans="1:22" s="20" customFormat="1" ht="13.5" x14ac:dyDescent="0.25">
      <c r="A192" s="19" t="s">
        <v>2</v>
      </c>
      <c r="B192" s="17">
        <v>429.00195841945038</v>
      </c>
      <c r="C192" s="17">
        <v>291.71786747594444</v>
      </c>
      <c r="D192" s="17">
        <v>271.10155333799491</v>
      </c>
      <c r="E192" s="17">
        <v>227.85554237098125</v>
      </c>
      <c r="F192" s="17">
        <v>262.57280015595853</v>
      </c>
      <c r="G192" s="17">
        <v>215.94303775172216</v>
      </c>
      <c r="H192" s="17">
        <v>124.66610313</v>
      </c>
      <c r="I192" s="30">
        <f t="shared" si="54"/>
        <v>6.8013627185679309E-3</v>
      </c>
      <c r="J192" s="30">
        <f t="shared" si="55"/>
        <v>5.3172007422561812E-3</v>
      </c>
      <c r="K192" s="30">
        <f t="shared" si="56"/>
        <v>3.6787358237466237E-3</v>
      </c>
      <c r="L192" s="30">
        <f t="shared" si="57"/>
        <v>3.4548138318213823E-3</v>
      </c>
      <c r="M192" s="30">
        <f t="shared" si="58"/>
        <v>5.513051125926741E-3</v>
      </c>
      <c r="N192" s="30">
        <f t="shared" si="59"/>
        <v>4.1564206516182143E-3</v>
      </c>
      <c r="O192" s="30">
        <f t="shared" si="53"/>
        <v>-1.0466988738019866E-2</v>
      </c>
      <c r="P192" s="31">
        <f t="shared" si="45"/>
        <v>5.7870755625097914E-3</v>
      </c>
      <c r="Q192" s="31">
        <f t="shared" si="46"/>
        <v>6.3318950160587868E-3</v>
      </c>
      <c r="R192" s="31">
        <f t="shared" si="47"/>
        <v>4.5117030015377601E-3</v>
      </c>
      <c r="S192" s="31">
        <f t="shared" si="48"/>
        <v>4.8679852741583792E-3</v>
      </c>
      <c r="T192" s="31">
        <f t="shared" si="49"/>
        <v>4.9558064825600719E-3</v>
      </c>
      <c r="U192" s="31">
        <f t="shared" si="50"/>
        <v>5.0537971477346939E-3</v>
      </c>
      <c r="V192" s="31">
        <f t="shared" si="51"/>
        <v>2.4664240607820374E-3</v>
      </c>
    </row>
    <row r="193" spans="1:22" s="20" customFormat="1" ht="13.5" x14ac:dyDescent="0.25">
      <c r="A193" s="19" t="s">
        <v>145</v>
      </c>
      <c r="B193" s="17">
        <v>432.24764047204343</v>
      </c>
      <c r="C193" s="17">
        <v>293.14797693132414</v>
      </c>
      <c r="D193" s="17">
        <v>272.38247756467405</v>
      </c>
      <c r="E193" s="17">
        <v>229.02421467310839</v>
      </c>
      <c r="F193" s="17">
        <v>263.54223157460353</v>
      </c>
      <c r="G193" s="17">
        <v>216.75344680049426</v>
      </c>
      <c r="H193" s="17">
        <v>124.46322908</v>
      </c>
      <c r="I193" s="30">
        <f t="shared" si="54"/>
        <v>7.565657892451008E-3</v>
      </c>
      <c r="J193" s="30">
        <f t="shared" si="55"/>
        <v>4.9023718284846645E-3</v>
      </c>
      <c r="K193" s="30">
        <f t="shared" si="56"/>
        <v>4.7248870797953159E-3</v>
      </c>
      <c r="L193" s="30">
        <f t="shared" si="57"/>
        <v>5.1290053775578997E-3</v>
      </c>
      <c r="M193" s="30">
        <f t="shared" si="58"/>
        <v>3.6920481408173091E-3</v>
      </c>
      <c r="N193" s="30">
        <f t="shared" si="59"/>
        <v>3.7528834326386513E-3</v>
      </c>
      <c r="O193" s="30">
        <f t="shared" si="53"/>
        <v>-1.6273393080109126E-3</v>
      </c>
      <c r="P193" s="31">
        <f t="shared" si="45"/>
        <v>5.9519000970045602E-3</v>
      </c>
      <c r="Q193" s="31">
        <f t="shared" si="46"/>
        <v>6.191226775134998E-3</v>
      </c>
      <c r="R193" s="31">
        <f t="shared" si="47"/>
        <v>4.5159352565582291E-3</v>
      </c>
      <c r="S193" s="31">
        <f t="shared" si="48"/>
        <v>5.0056043451446692E-3</v>
      </c>
      <c r="T193" s="31">
        <f t="shared" si="49"/>
        <v>4.8936681316191699E-3</v>
      </c>
      <c r="U193" s="31">
        <f t="shared" si="50"/>
        <v>4.9393621683313611E-3</v>
      </c>
      <c r="V193" s="31">
        <f t="shared" si="51"/>
        <v>2.4703992754534945E-3</v>
      </c>
    </row>
    <row r="194" spans="1:22" s="20" customFormat="1" ht="13.5" x14ac:dyDescent="0.25">
      <c r="A194" s="19" t="s">
        <v>146</v>
      </c>
      <c r="B194" s="17">
        <v>435.03231681529621</v>
      </c>
      <c r="C194" s="17">
        <v>295.01547682122538</v>
      </c>
      <c r="D194" s="17">
        <v>273.92745350652808</v>
      </c>
      <c r="E194" s="17">
        <v>230.25706284436106</v>
      </c>
      <c r="F194" s="17">
        <v>264.42347384775212</v>
      </c>
      <c r="G194" s="17">
        <v>217.64864114966304</v>
      </c>
      <c r="H194" s="17">
        <v>124.26035503</v>
      </c>
      <c r="I194" s="30">
        <f t="shared" si="54"/>
        <v>6.4423170481896219E-3</v>
      </c>
      <c r="J194" s="30">
        <f t="shared" si="55"/>
        <v>6.3705023976295058E-3</v>
      </c>
      <c r="K194" s="30">
        <f t="shared" si="56"/>
        <v>5.672082711294075E-3</v>
      </c>
      <c r="L194" s="30">
        <f t="shared" si="57"/>
        <v>5.3830472599255171E-3</v>
      </c>
      <c r="M194" s="30">
        <f t="shared" si="58"/>
        <v>3.3438370309129173E-3</v>
      </c>
      <c r="N194" s="30">
        <f t="shared" si="59"/>
        <v>4.1300120592441458E-3</v>
      </c>
      <c r="O194" s="30">
        <f t="shared" si="53"/>
        <v>-1.6299918578330159E-3</v>
      </c>
      <c r="P194" s="31">
        <f t="shared" si="45"/>
        <v>5.990162016031809E-3</v>
      </c>
      <c r="Q194" s="31">
        <f t="shared" si="46"/>
        <v>6.1126849182405697E-3</v>
      </c>
      <c r="R194" s="31">
        <f t="shared" si="47"/>
        <v>4.5851776490348486E-3</v>
      </c>
      <c r="S194" s="31">
        <f t="shared" si="48"/>
        <v>5.1467157606253297E-3</v>
      </c>
      <c r="T194" s="31">
        <f t="shared" si="49"/>
        <v>4.8642214212924481E-3</v>
      </c>
      <c r="U194" s="31">
        <f t="shared" si="50"/>
        <v>4.8803771477980941E-3</v>
      </c>
      <c r="V194" s="31">
        <f t="shared" si="51"/>
        <v>1.4257299306825084E-3</v>
      </c>
    </row>
    <row r="195" spans="1:22" s="20" customFormat="1" ht="13.5" x14ac:dyDescent="0.25">
      <c r="A195" s="19" t="s">
        <v>147</v>
      </c>
      <c r="B195" s="17">
        <v>437.10117580750199</v>
      </c>
      <c r="C195" s="17">
        <v>296.50766760807915</v>
      </c>
      <c r="D195" s="17">
        <v>274.84329428499802</v>
      </c>
      <c r="E195" s="17">
        <v>231.59283507987638</v>
      </c>
      <c r="F195" s="17">
        <v>265.33209701969224</v>
      </c>
      <c r="G195" s="17">
        <v>218.64342599869468</v>
      </c>
      <c r="H195" s="17">
        <v>124.05748097999999</v>
      </c>
      <c r="I195" s="30">
        <f t="shared" si="54"/>
        <v>4.7556443791373811E-3</v>
      </c>
      <c r="J195" s="30">
        <f t="shared" si="55"/>
        <v>5.0580084913918336E-3</v>
      </c>
      <c r="K195" s="30">
        <f t="shared" si="56"/>
        <v>3.3433698110442085E-3</v>
      </c>
      <c r="L195" s="30">
        <f t="shared" si="57"/>
        <v>5.8012215521841227E-3</v>
      </c>
      <c r="M195" s="30">
        <f t="shared" si="58"/>
        <v>3.4362424739313494E-3</v>
      </c>
      <c r="N195" s="30">
        <f t="shared" si="59"/>
        <v>4.570599861212072E-3</v>
      </c>
      <c r="O195" s="30">
        <f t="shared" si="53"/>
        <v>-1.6326530690422209E-3</v>
      </c>
      <c r="P195" s="31">
        <f t="shared" si="45"/>
        <v>5.7762772017262353E-3</v>
      </c>
      <c r="Q195" s="31">
        <f t="shared" si="46"/>
        <v>5.8211132829342682E-3</v>
      </c>
      <c r="R195" s="31">
        <f t="shared" si="47"/>
        <v>4.591872435255869E-3</v>
      </c>
      <c r="S195" s="31">
        <f t="shared" si="48"/>
        <v>5.1320428396227436E-3</v>
      </c>
      <c r="T195" s="31">
        <f t="shared" si="49"/>
        <v>4.6041687666303864E-3</v>
      </c>
      <c r="U195" s="31">
        <f t="shared" si="50"/>
        <v>4.9083285427568906E-3</v>
      </c>
      <c r="V195" s="31">
        <f t="shared" si="51"/>
        <v>1.7737695597291458E-3</v>
      </c>
    </row>
    <row r="196" spans="1:22" s="20" customFormat="1" ht="13.5" x14ac:dyDescent="0.25">
      <c r="A196" s="19" t="s">
        <v>148</v>
      </c>
      <c r="B196" s="17">
        <v>442.59979108059451</v>
      </c>
      <c r="C196" s="17">
        <v>298.34760872242987</v>
      </c>
      <c r="D196" s="17">
        <v>276.69121841206709</v>
      </c>
      <c r="E196" s="17">
        <v>233.24745585937669</v>
      </c>
      <c r="F196" s="17">
        <v>266.45894580324585</v>
      </c>
      <c r="G196" s="17">
        <v>219.93057578238492</v>
      </c>
      <c r="H196" s="17">
        <v>124.66610313</v>
      </c>
      <c r="I196" s="30">
        <f t="shared" si="54"/>
        <v>1.2579731141043873E-2</v>
      </c>
      <c r="J196" s="30">
        <f t="shared" si="55"/>
        <v>6.2053744821963189E-3</v>
      </c>
      <c r="K196" s="30">
        <f t="shared" si="56"/>
        <v>6.723555442298198E-3</v>
      </c>
      <c r="L196" s="30">
        <f t="shared" si="57"/>
        <v>7.1445249112720901E-3</v>
      </c>
      <c r="M196" s="30">
        <f t="shared" si="58"/>
        <v>4.2469373144477891E-3</v>
      </c>
      <c r="N196" s="30">
        <f t="shared" si="59"/>
        <v>5.8869814073345319E-3</v>
      </c>
      <c r="O196" s="30">
        <f t="shared" si="53"/>
        <v>4.9059689523932989E-3</v>
      </c>
      <c r="P196" s="31">
        <f t="shared" si="45"/>
        <v>6.4674055124128464E-3</v>
      </c>
      <c r="Q196" s="31">
        <f t="shared" si="46"/>
        <v>5.7811803575636284E-3</v>
      </c>
      <c r="R196" s="31">
        <f t="shared" si="47"/>
        <v>4.8982223332216289E-3</v>
      </c>
      <c r="S196" s="31">
        <f t="shared" si="48"/>
        <v>5.3722496753430488E-3</v>
      </c>
      <c r="T196" s="31">
        <f t="shared" si="49"/>
        <v>4.6320366905694731E-3</v>
      </c>
      <c r="U196" s="31">
        <f t="shared" si="50"/>
        <v>5.0358559569061477E-3</v>
      </c>
      <c r="V196" s="31">
        <f t="shared" si="51"/>
        <v>2.1826003057619208E-3</v>
      </c>
    </row>
    <row r="197" spans="1:22" s="20" customFormat="1" ht="13.5" x14ac:dyDescent="0.25">
      <c r="A197" s="19" t="s">
        <v>149</v>
      </c>
      <c r="B197" s="17">
        <v>449.34930741864144</v>
      </c>
      <c r="C197" s="17">
        <v>300.26556743594443</v>
      </c>
      <c r="D197" s="17">
        <v>278.36900353768669</v>
      </c>
      <c r="E197" s="17">
        <v>234.59139032653118</v>
      </c>
      <c r="F197" s="17">
        <v>267.88306471138509</v>
      </c>
      <c r="G197" s="17">
        <v>221.26776255537166</v>
      </c>
      <c r="H197" s="17">
        <v>124.66610313</v>
      </c>
      <c r="I197" s="30">
        <f t="shared" si="54"/>
        <v>1.5249705205617433E-2</v>
      </c>
      <c r="J197" s="30">
        <f t="shared" si="55"/>
        <v>6.4286042771636688E-3</v>
      </c>
      <c r="K197" s="30">
        <f t="shared" si="56"/>
        <v>6.0637454822326069E-3</v>
      </c>
      <c r="L197" s="30">
        <f t="shared" si="57"/>
        <v>5.7618397688536686E-3</v>
      </c>
      <c r="M197" s="30">
        <f t="shared" si="58"/>
        <v>5.3446091060902453E-3</v>
      </c>
      <c r="N197" s="30">
        <f t="shared" si="59"/>
        <v>6.0800403410476624E-3</v>
      </c>
      <c r="O197" s="30">
        <f t="shared" si="53"/>
        <v>0</v>
      </c>
      <c r="P197" s="31">
        <f t="shared" si="45"/>
        <v>7.3667464852697519E-3</v>
      </c>
      <c r="Q197" s="31">
        <f t="shared" si="46"/>
        <v>5.7337770373367689E-3</v>
      </c>
      <c r="R197" s="31">
        <f t="shared" si="47"/>
        <v>4.8154462885037991E-3</v>
      </c>
      <c r="S197" s="31">
        <f t="shared" si="48"/>
        <v>5.4235158072266981E-3</v>
      </c>
      <c r="T197" s="31">
        <f t="shared" si="49"/>
        <v>4.6194972128380469E-3</v>
      </c>
      <c r="U197" s="31">
        <f t="shared" si="50"/>
        <v>5.161974358446661E-3</v>
      </c>
      <c r="V197" s="31">
        <f t="shared" si="51"/>
        <v>3.0868852259591175E-3</v>
      </c>
    </row>
    <row r="198" spans="1:22" s="20" customFormat="1" ht="13.5" x14ac:dyDescent="0.25">
      <c r="A198" s="19" t="s">
        <v>150</v>
      </c>
      <c r="B198" s="17">
        <v>452.57785996575058</v>
      </c>
      <c r="C198" s="17">
        <v>301.94501183690357</v>
      </c>
      <c r="D198" s="17">
        <v>280.188441288001</v>
      </c>
      <c r="E198" s="17">
        <v>235.72801157294424</v>
      </c>
      <c r="F198" s="17">
        <v>268.84061471218496</v>
      </c>
      <c r="G198" s="17">
        <v>222.60362761016</v>
      </c>
      <c r="H198" s="17">
        <v>125.47759932</v>
      </c>
      <c r="I198" s="30">
        <f t="shared" si="54"/>
        <v>7.1849505358227107E-3</v>
      </c>
      <c r="J198" s="30">
        <f t="shared" si="55"/>
        <v>5.5931967667835142E-3</v>
      </c>
      <c r="K198" s="30">
        <f t="shared" si="56"/>
        <v>6.5360644582972928E-3</v>
      </c>
      <c r="L198" s="30">
        <f t="shared" si="57"/>
        <v>4.8451106616955435E-3</v>
      </c>
      <c r="M198" s="30">
        <f t="shared" si="58"/>
        <v>3.5745074136415678E-3</v>
      </c>
      <c r="N198" s="30">
        <f t="shared" si="59"/>
        <v>6.037323464388746E-3</v>
      </c>
      <c r="O198" s="30">
        <f t="shared" si="53"/>
        <v>6.509357151829662E-3</v>
      </c>
      <c r="P198" s="31">
        <f t="shared" ref="P198:P261" si="60">AVERAGE(I187:I198)</f>
        <v>7.8856662599504409E-3</v>
      </c>
      <c r="Q198" s="31">
        <f t="shared" ref="Q198:Q261" si="61">AVERAGE(J187:J198)</f>
        <v>5.9098284915088716E-3</v>
      </c>
      <c r="R198" s="31">
        <f t="shared" ref="R198:R261" si="62">AVERAGE(K187:K198)</f>
        <v>4.9510379275055656E-3</v>
      </c>
      <c r="S198" s="31">
        <f t="shared" ref="S198:S261" si="63">AVERAGE(L187:L198)</f>
        <v>5.4540995892590422E-3</v>
      </c>
      <c r="T198" s="31">
        <f t="shared" ref="T198:T261" si="64">AVERAGE(M187:M198)</f>
        <v>4.5527789406832738E-3</v>
      </c>
      <c r="U198" s="31">
        <f t="shared" ref="U198:U261" si="65">AVERAGE(N187:N198)</f>
        <v>5.2709112667655269E-3</v>
      </c>
      <c r="V198" s="31">
        <f t="shared" ref="V198:V261" si="66">AVERAGE(O187:O198)</f>
        <v>3.2777142168376005E-3</v>
      </c>
    </row>
    <row r="199" spans="1:22" s="20" customFormat="1" ht="13.5" x14ac:dyDescent="0.25">
      <c r="A199" s="19" t="s">
        <v>151</v>
      </c>
      <c r="B199" s="17">
        <v>456.81524112052631</v>
      </c>
      <c r="C199" s="17">
        <v>304.02827421220525</v>
      </c>
      <c r="D199" s="17">
        <v>282.04180924531619</v>
      </c>
      <c r="E199" s="17">
        <v>236.95996474946969</v>
      </c>
      <c r="F199" s="17">
        <v>269.50181649384461</v>
      </c>
      <c r="G199" s="17">
        <v>223.94572728185457</v>
      </c>
      <c r="H199" s="17">
        <v>125.27472527</v>
      </c>
      <c r="I199" s="30">
        <f t="shared" si="54"/>
        <v>9.3627672266080406E-3</v>
      </c>
      <c r="J199" s="30">
        <f t="shared" si="55"/>
        <v>6.8994760424356729E-3</v>
      </c>
      <c r="K199" s="30">
        <f t="shared" si="56"/>
        <v>6.6147195394478811E-3</v>
      </c>
      <c r="L199" s="30">
        <f t="shared" si="57"/>
        <v>5.2261636973263675E-3</v>
      </c>
      <c r="M199" s="30">
        <f t="shared" si="58"/>
        <v>2.4594564417564839E-3</v>
      </c>
      <c r="N199" s="30">
        <f t="shared" si="59"/>
        <v>6.0291006310326358E-3</v>
      </c>
      <c r="O199" s="30">
        <f t="shared" si="53"/>
        <v>-1.6168148824923761E-3</v>
      </c>
      <c r="P199" s="31">
        <f t="shared" si="60"/>
        <v>8.1608699065160786E-3</v>
      </c>
      <c r="Q199" s="31">
        <f t="shared" si="61"/>
        <v>6.019027474433932E-3</v>
      </c>
      <c r="R199" s="31">
        <f t="shared" si="62"/>
        <v>5.1019334708376019E-3</v>
      </c>
      <c r="S199" s="31">
        <f t="shared" si="63"/>
        <v>5.5055795884056541E-3</v>
      </c>
      <c r="T199" s="31">
        <f t="shared" si="64"/>
        <v>4.3124954602499366E-3</v>
      </c>
      <c r="U199" s="31">
        <f t="shared" si="65"/>
        <v>5.2920122030955218E-3</v>
      </c>
      <c r="V199" s="31">
        <f t="shared" si="66"/>
        <v>9.7211129588221023E-4</v>
      </c>
    </row>
    <row r="200" spans="1:22" s="20" customFormat="1" ht="13.5" x14ac:dyDescent="0.25">
      <c r="A200" s="19" t="s">
        <v>152</v>
      </c>
      <c r="B200" s="17">
        <v>460.51135617849354</v>
      </c>
      <c r="C200" s="17">
        <v>305.74971101251009</v>
      </c>
      <c r="D200" s="17">
        <v>283.8233362451611</v>
      </c>
      <c r="E200" s="17">
        <v>238.35242354724286</v>
      </c>
      <c r="F200" s="17">
        <v>270.1740389512654</v>
      </c>
      <c r="G200" s="17">
        <v>225.17675762219258</v>
      </c>
      <c r="H200" s="17">
        <v>125.57903635</v>
      </c>
      <c r="I200" s="30">
        <f t="shared" si="54"/>
        <v>8.0910502217504798E-3</v>
      </c>
      <c r="J200" s="30">
        <f t="shared" si="55"/>
        <v>5.6620944376486425E-3</v>
      </c>
      <c r="K200" s="30">
        <f t="shared" si="56"/>
        <v>6.3165351428282951E-3</v>
      </c>
      <c r="L200" s="30">
        <f t="shared" si="57"/>
        <v>5.8763462395235253E-3</v>
      </c>
      <c r="M200" s="30">
        <f t="shared" si="58"/>
        <v>2.4943151262067304E-3</v>
      </c>
      <c r="N200" s="30">
        <f t="shared" si="59"/>
        <v>5.4970030251510604E-3</v>
      </c>
      <c r="O200" s="30">
        <f t="shared" si="53"/>
        <v>2.4291498492143597E-3</v>
      </c>
      <c r="P200" s="31">
        <f t="shared" si="60"/>
        <v>8.189883134521422E-3</v>
      </c>
      <c r="Q200" s="31">
        <f t="shared" si="61"/>
        <v>5.9925374996640099E-3</v>
      </c>
      <c r="R200" s="31">
        <f t="shared" si="62"/>
        <v>5.2750197499441438E-3</v>
      </c>
      <c r="S200" s="31">
        <f t="shared" si="63"/>
        <v>5.4799624050850771E-3</v>
      </c>
      <c r="T200" s="31">
        <f t="shared" si="64"/>
        <v>4.1496918164335541E-3</v>
      </c>
      <c r="U200" s="31">
        <f t="shared" si="65"/>
        <v>5.2639363992545525E-3</v>
      </c>
      <c r="V200" s="31">
        <f t="shared" si="66"/>
        <v>1.8570411290345205E-3</v>
      </c>
    </row>
    <row r="201" spans="1:22" s="20" customFormat="1" ht="13.5" x14ac:dyDescent="0.25">
      <c r="A201" s="19" t="s">
        <v>153</v>
      </c>
      <c r="B201" s="17">
        <v>461.32539620834018</v>
      </c>
      <c r="C201" s="17">
        <v>307.85087504118013</v>
      </c>
      <c r="D201" s="17">
        <v>284.63345826847132</v>
      </c>
      <c r="E201" s="17">
        <v>239.65375810985427</v>
      </c>
      <c r="F201" s="17">
        <v>271.05345958213553</v>
      </c>
      <c r="G201" s="17">
        <v>226.47800491371527</v>
      </c>
      <c r="H201" s="17">
        <v>125.17328825</v>
      </c>
      <c r="I201" s="30">
        <f t="shared" si="54"/>
        <v>1.7676872001634563E-3</v>
      </c>
      <c r="J201" s="30">
        <f t="shared" si="55"/>
        <v>6.8721701214758298E-3</v>
      </c>
      <c r="K201" s="30">
        <f t="shared" si="56"/>
        <v>2.854317879663166E-3</v>
      </c>
      <c r="L201" s="30">
        <f t="shared" si="57"/>
        <v>5.4597077019167351E-3</v>
      </c>
      <c r="M201" s="30">
        <f t="shared" si="58"/>
        <v>3.2550153015581226E-3</v>
      </c>
      <c r="N201" s="30">
        <f t="shared" si="59"/>
        <v>5.7787815459442388E-3</v>
      </c>
      <c r="O201" s="30">
        <f t="shared" si="53"/>
        <v>-3.2310177860350874E-3</v>
      </c>
      <c r="P201" s="31">
        <f t="shared" si="60"/>
        <v>7.7938885065280379E-3</v>
      </c>
      <c r="Q201" s="31">
        <f t="shared" si="61"/>
        <v>6.039420789161966E-3</v>
      </c>
      <c r="R201" s="31">
        <f t="shared" si="62"/>
        <v>5.085936517224999E-3</v>
      </c>
      <c r="S201" s="31">
        <f t="shared" si="63"/>
        <v>5.4699078176260749E-3</v>
      </c>
      <c r="T201" s="31">
        <f t="shared" si="64"/>
        <v>3.888681459011866E-3</v>
      </c>
      <c r="U201" s="31">
        <f t="shared" si="65"/>
        <v>5.2146817971870556E-3</v>
      </c>
      <c r="V201" s="31">
        <f t="shared" si="66"/>
        <v>3.4914390043376049E-4</v>
      </c>
    </row>
    <row r="202" spans="1:22" s="20" customFormat="1" ht="13.5" x14ac:dyDescent="0.25">
      <c r="A202" s="19" t="s">
        <v>1</v>
      </c>
      <c r="B202" s="17">
        <v>465.30277154273512</v>
      </c>
      <c r="C202" s="17">
        <v>310.08537554141623</v>
      </c>
      <c r="D202" s="17">
        <v>286.32086811696439</v>
      </c>
      <c r="E202" s="17">
        <v>240.92343450239454</v>
      </c>
      <c r="F202" s="17">
        <v>272.26332160164475</v>
      </c>
      <c r="G202" s="17">
        <v>227.75869861235955</v>
      </c>
      <c r="H202" s="17">
        <v>125.57903635</v>
      </c>
      <c r="I202" s="30">
        <f t="shared" si="54"/>
        <v>8.6216266589379444E-3</v>
      </c>
      <c r="J202" s="30">
        <f t="shared" si="55"/>
        <v>7.2583860609043054E-3</v>
      </c>
      <c r="K202" s="30">
        <f t="shared" si="56"/>
        <v>5.9283608426015776E-3</v>
      </c>
      <c r="L202" s="30">
        <f t="shared" si="57"/>
        <v>5.2979615364857858E-3</v>
      </c>
      <c r="M202" s="30">
        <f t="shared" si="58"/>
        <v>4.463554980535492E-3</v>
      </c>
      <c r="N202" s="30">
        <f t="shared" si="59"/>
        <v>5.6548259471475388E-3</v>
      </c>
      <c r="O202" s="30">
        <f t="shared" si="53"/>
        <v>3.2414911014371048E-3</v>
      </c>
      <c r="P202" s="31">
        <f t="shared" si="60"/>
        <v>7.9856454207899597E-3</v>
      </c>
      <c r="Q202" s="31">
        <f t="shared" si="61"/>
        <v>6.0530334039674638E-3</v>
      </c>
      <c r="R202" s="31">
        <f t="shared" si="62"/>
        <v>5.1874064748965E-3</v>
      </c>
      <c r="S202" s="31">
        <f t="shared" si="63"/>
        <v>5.4639407776813226E-3</v>
      </c>
      <c r="T202" s="31">
        <f t="shared" si="64"/>
        <v>3.9179540179675272E-3</v>
      </c>
      <c r="U202" s="31">
        <f t="shared" si="65"/>
        <v>5.2103996645983452E-3</v>
      </c>
      <c r="V202" s="31">
        <f t="shared" si="66"/>
        <v>1.4462753072590505E-4</v>
      </c>
    </row>
    <row r="203" spans="1:22" s="20" customFormat="1" ht="13.5" x14ac:dyDescent="0.25">
      <c r="A203" s="19" t="s">
        <v>155</v>
      </c>
      <c r="B203" s="17">
        <v>469.54998126153669</v>
      </c>
      <c r="C203" s="17">
        <v>312.66449689738602</v>
      </c>
      <c r="D203" s="17">
        <v>287.7545511980245</v>
      </c>
      <c r="E203" s="17">
        <v>242.40816788766244</v>
      </c>
      <c r="F203" s="17">
        <v>273.34468507812352</v>
      </c>
      <c r="G203" s="17">
        <v>229.12988454744075</v>
      </c>
      <c r="H203" s="17">
        <v>125.88334742000001</v>
      </c>
      <c r="I203" s="30">
        <f t="shared" si="54"/>
        <v>9.1278410070924996E-3</v>
      </c>
      <c r="J203" s="30">
        <f t="shared" si="55"/>
        <v>8.3174556409394799E-3</v>
      </c>
      <c r="K203" s="30">
        <f t="shared" si="56"/>
        <v>5.0072601780266988E-3</v>
      </c>
      <c r="L203" s="30">
        <f t="shared" si="57"/>
        <v>6.1626773183542033E-3</v>
      </c>
      <c r="M203" s="30">
        <f t="shared" si="58"/>
        <v>3.9717559828383372E-3</v>
      </c>
      <c r="N203" s="30">
        <f t="shared" si="59"/>
        <v>6.0203449678772961E-3</v>
      </c>
      <c r="O203" s="30">
        <f t="shared" si="53"/>
        <v>2.4232632997108626E-3</v>
      </c>
      <c r="P203" s="31">
        <f t="shared" si="60"/>
        <v>8.1291951029485322E-3</v>
      </c>
      <c r="Q203" s="31">
        <f t="shared" si="61"/>
        <v>6.2404034407758007E-3</v>
      </c>
      <c r="R203" s="31">
        <f t="shared" si="62"/>
        <v>5.2886361992729941E-3</v>
      </c>
      <c r="S203" s="31">
        <f t="shared" si="63"/>
        <v>5.4618683214097364E-3</v>
      </c>
      <c r="T203" s="31">
        <f t="shared" si="64"/>
        <v>3.8162775365552571E-3</v>
      </c>
      <c r="U203" s="31">
        <f t="shared" si="65"/>
        <v>5.2995264445530668E-3</v>
      </c>
      <c r="V203" s="31">
        <f t="shared" si="66"/>
        <v>-5.7964607237349213E-5</v>
      </c>
    </row>
    <row r="204" spans="1:22" s="20" customFormat="1" ht="13.5" x14ac:dyDescent="0.25">
      <c r="A204" s="19" t="s">
        <v>156</v>
      </c>
      <c r="B204" s="17">
        <v>471.69925329439104</v>
      </c>
      <c r="C204" s="17">
        <v>314.44835668232918</v>
      </c>
      <c r="D204" s="17">
        <v>287.32365703990632</v>
      </c>
      <c r="E204" s="17">
        <v>243.68567687592127</v>
      </c>
      <c r="F204" s="17">
        <v>274.10334756154077</v>
      </c>
      <c r="G204" s="17">
        <v>230.38274874148371</v>
      </c>
      <c r="H204" s="17">
        <v>126.1876585</v>
      </c>
      <c r="I204" s="30">
        <f t="shared" si="54"/>
        <v>4.5773019244509843E-3</v>
      </c>
      <c r="J204" s="30">
        <f t="shared" si="55"/>
        <v>5.7053480732371393E-3</v>
      </c>
      <c r="K204" s="30">
        <f t="shared" si="56"/>
        <v>-1.4974364656413352E-3</v>
      </c>
      <c r="L204" s="30">
        <f t="shared" si="57"/>
        <v>5.2700740218079517E-3</v>
      </c>
      <c r="M204" s="30">
        <f t="shared" si="58"/>
        <v>2.775479183728865E-3</v>
      </c>
      <c r="N204" s="30">
        <f t="shared" si="59"/>
        <v>5.4679213779447186E-3</v>
      </c>
      <c r="O204" s="30">
        <f t="shared" si="53"/>
        <v>2.4174053696290787E-3</v>
      </c>
      <c r="P204" s="31">
        <f t="shared" si="60"/>
        <v>7.9438567034387873E-3</v>
      </c>
      <c r="Q204" s="31">
        <f t="shared" si="61"/>
        <v>6.2727490516908809E-3</v>
      </c>
      <c r="R204" s="31">
        <f t="shared" si="62"/>
        <v>4.8572885084906649E-3</v>
      </c>
      <c r="S204" s="31">
        <f t="shared" si="63"/>
        <v>5.6131400039086182E-3</v>
      </c>
      <c r="T204" s="31">
        <f t="shared" si="64"/>
        <v>3.5881465413721008E-3</v>
      </c>
      <c r="U204" s="31">
        <f t="shared" si="65"/>
        <v>5.4088181717469423E-3</v>
      </c>
      <c r="V204" s="31">
        <f t="shared" si="66"/>
        <v>1.015734901733396E-3</v>
      </c>
    </row>
    <row r="205" spans="1:22" s="20" customFormat="1" ht="13.5" x14ac:dyDescent="0.25">
      <c r="A205" s="19" t="s">
        <v>157</v>
      </c>
      <c r="B205" s="17">
        <v>474.26533558336894</v>
      </c>
      <c r="C205" s="17">
        <v>315.91978657122831</v>
      </c>
      <c r="D205" s="17">
        <v>287.98683453687192</v>
      </c>
      <c r="E205" s="17">
        <v>245.25720766497554</v>
      </c>
      <c r="F205" s="17">
        <v>275.50511038243235</v>
      </c>
      <c r="G205" s="17">
        <v>231.50937466630035</v>
      </c>
      <c r="H205" s="17">
        <v>127.50633981</v>
      </c>
      <c r="I205" s="30">
        <f t="shared" si="54"/>
        <v>5.4400813040430748E-3</v>
      </c>
      <c r="J205" s="30">
        <f t="shared" si="55"/>
        <v>4.6794007907175897E-3</v>
      </c>
      <c r="K205" s="30">
        <f t="shared" si="56"/>
        <v>2.3081200615287087E-3</v>
      </c>
      <c r="L205" s="30">
        <f t="shared" si="57"/>
        <v>6.4490076281933035E-3</v>
      </c>
      <c r="M205" s="30">
        <f t="shared" si="58"/>
        <v>5.1139938032929624E-3</v>
      </c>
      <c r="N205" s="30">
        <f t="shared" si="59"/>
        <v>4.890235622984262E-3</v>
      </c>
      <c r="O205" s="30">
        <f t="shared" si="53"/>
        <v>1.0450160702522287E-2</v>
      </c>
      <c r="P205" s="31">
        <f t="shared" si="60"/>
        <v>7.7667253210714588E-3</v>
      </c>
      <c r="Q205" s="31">
        <f t="shared" si="61"/>
        <v>6.2541681318769573E-3</v>
      </c>
      <c r="R205" s="31">
        <f t="shared" si="62"/>
        <v>4.6558912569684479E-3</v>
      </c>
      <c r="S205" s="31">
        <f t="shared" si="63"/>
        <v>5.7231401914615678E-3</v>
      </c>
      <c r="T205" s="31">
        <f t="shared" si="64"/>
        <v>3.7066420132450717E-3</v>
      </c>
      <c r="U205" s="31">
        <f t="shared" si="65"/>
        <v>5.5035975209424097E-3</v>
      </c>
      <c r="V205" s="31">
        <f t="shared" si="66"/>
        <v>2.0221932359444964E-3</v>
      </c>
    </row>
    <row r="206" spans="1:22" s="20" customFormat="1" ht="13.5" x14ac:dyDescent="0.25">
      <c r="A206" s="19" t="s">
        <v>158</v>
      </c>
      <c r="B206" s="17">
        <v>477.41814118634494</v>
      </c>
      <c r="C206" s="17">
        <v>317.22229302792113</v>
      </c>
      <c r="D206" s="17">
        <v>289.2734964933631</v>
      </c>
      <c r="E206" s="17">
        <v>246.44523931206925</v>
      </c>
      <c r="F206" s="17">
        <v>276.70353503081174</v>
      </c>
      <c r="G206" s="17">
        <v>232.53812894248384</v>
      </c>
      <c r="H206" s="17">
        <v>126.1876585</v>
      </c>
      <c r="I206" s="30">
        <f t="shared" si="54"/>
        <v>6.6477673285944491E-3</v>
      </c>
      <c r="J206" s="30">
        <f t="shared" si="55"/>
        <v>4.1229024330172604E-3</v>
      </c>
      <c r="K206" s="30">
        <f t="shared" si="56"/>
        <v>4.4677804753134901E-3</v>
      </c>
      <c r="L206" s="30">
        <f t="shared" si="57"/>
        <v>4.8440233761308056E-3</v>
      </c>
      <c r="M206" s="30">
        <f t="shared" si="58"/>
        <v>4.3499180349716102E-3</v>
      </c>
      <c r="N206" s="30">
        <f t="shared" si="59"/>
        <v>4.4436830157152246E-3</v>
      </c>
      <c r="O206" s="30">
        <f t="shared" si="53"/>
        <v>-1.0342084260006195E-2</v>
      </c>
      <c r="P206" s="31">
        <f t="shared" si="60"/>
        <v>7.7838461777718611E-3</v>
      </c>
      <c r="Q206" s="31">
        <f t="shared" si="61"/>
        <v>6.0668681348259373E-3</v>
      </c>
      <c r="R206" s="31">
        <f t="shared" si="62"/>
        <v>4.555532737303399E-3</v>
      </c>
      <c r="S206" s="31">
        <f t="shared" si="63"/>
        <v>5.6782215344786746E-3</v>
      </c>
      <c r="T206" s="31">
        <f t="shared" si="64"/>
        <v>3.7904820969166292E-3</v>
      </c>
      <c r="U206" s="31">
        <f t="shared" si="65"/>
        <v>5.5297367673149992E-3</v>
      </c>
      <c r="V206" s="31">
        <f t="shared" si="66"/>
        <v>1.2961855357633979E-3</v>
      </c>
    </row>
    <row r="207" spans="1:22" s="20" customFormat="1" ht="13.5" x14ac:dyDescent="0.25">
      <c r="A207" s="19" t="s">
        <v>159</v>
      </c>
      <c r="B207" s="17">
        <v>479.38875167349897</v>
      </c>
      <c r="C207" s="17">
        <v>317.9002150147108</v>
      </c>
      <c r="D207" s="17">
        <v>290.5720290805296</v>
      </c>
      <c r="E207" s="17">
        <v>247.13816556247116</v>
      </c>
      <c r="F207" s="17">
        <v>277.99613449205299</v>
      </c>
      <c r="G207" s="17">
        <v>233.42286602698491</v>
      </c>
      <c r="H207" s="17">
        <v>127.20202874</v>
      </c>
      <c r="I207" s="30">
        <f t="shared" si="54"/>
        <v>4.1276405673593124E-3</v>
      </c>
      <c r="J207" s="30">
        <f t="shared" si="55"/>
        <v>2.1370565741733699E-3</v>
      </c>
      <c r="K207" s="30">
        <f t="shared" si="56"/>
        <v>4.4889442099176136E-3</v>
      </c>
      <c r="L207" s="30">
        <f t="shared" si="57"/>
        <v>2.8116844631941558E-3</v>
      </c>
      <c r="M207" s="30">
        <f t="shared" si="58"/>
        <v>4.6714237355056478E-3</v>
      </c>
      <c r="N207" s="30">
        <f t="shared" si="59"/>
        <v>3.8046968405766276E-3</v>
      </c>
      <c r="O207" s="30">
        <f t="shared" si="53"/>
        <v>8.0385851679782554E-3</v>
      </c>
      <c r="P207" s="31">
        <f t="shared" si="60"/>
        <v>7.7315125267903547E-3</v>
      </c>
      <c r="Q207" s="31">
        <f t="shared" si="61"/>
        <v>5.8234554750577336E-3</v>
      </c>
      <c r="R207" s="31">
        <f t="shared" si="62"/>
        <v>4.650997270542849E-3</v>
      </c>
      <c r="S207" s="31">
        <f t="shared" si="63"/>
        <v>5.4290934437295109E-3</v>
      </c>
      <c r="T207" s="31">
        <f t="shared" si="64"/>
        <v>3.8934138687144876E-3</v>
      </c>
      <c r="U207" s="31">
        <f t="shared" si="65"/>
        <v>5.4659115155953784E-3</v>
      </c>
      <c r="V207" s="31">
        <f t="shared" si="66"/>
        <v>2.1021220555151043E-3</v>
      </c>
    </row>
    <row r="208" spans="1:22" s="20" customFormat="1" ht="13.5" x14ac:dyDescent="0.25">
      <c r="A208" s="19" t="s">
        <v>0</v>
      </c>
      <c r="B208" s="17">
        <v>480.88410434837925</v>
      </c>
      <c r="C208" s="17">
        <v>319.28327483692442</v>
      </c>
      <c r="D208" s="17">
        <v>292.06667780944372</v>
      </c>
      <c r="E208" s="17">
        <v>247.93563009972354</v>
      </c>
      <c r="F208" s="17">
        <v>278.70476152074599</v>
      </c>
      <c r="G208" s="17">
        <v>234.07014649309454</v>
      </c>
      <c r="H208" s="17">
        <v>125.57903635</v>
      </c>
      <c r="I208" s="30">
        <f t="shared" si="54"/>
        <v>3.119290283011754E-3</v>
      </c>
      <c r="J208" s="30">
        <f t="shared" si="55"/>
        <v>4.3506098986111838E-3</v>
      </c>
      <c r="K208" s="30">
        <f t="shared" si="56"/>
        <v>5.143814886944556E-3</v>
      </c>
      <c r="L208" s="30">
        <f t="shared" si="57"/>
        <v>3.2267963769877514E-3</v>
      </c>
      <c r="M208" s="30">
        <f t="shared" si="58"/>
        <v>2.5490535326607535E-3</v>
      </c>
      <c r="N208" s="30">
        <f t="shared" si="59"/>
        <v>2.772995110233998E-3</v>
      </c>
      <c r="O208" s="30">
        <f t="shared" si="53"/>
        <v>-1.2759170636479326E-2</v>
      </c>
      <c r="P208" s="31">
        <f t="shared" si="60"/>
        <v>6.9431424552876793E-3</v>
      </c>
      <c r="Q208" s="31">
        <f t="shared" si="61"/>
        <v>5.6688917597589707E-3</v>
      </c>
      <c r="R208" s="31">
        <f t="shared" si="62"/>
        <v>4.5193522242633786E-3</v>
      </c>
      <c r="S208" s="31">
        <f t="shared" si="63"/>
        <v>5.1026160658724827E-3</v>
      </c>
      <c r="T208" s="31">
        <f t="shared" si="64"/>
        <v>3.7519235535655678E-3</v>
      </c>
      <c r="U208" s="31">
        <f t="shared" si="65"/>
        <v>5.2064126575036666E-3</v>
      </c>
      <c r="V208" s="31">
        <f t="shared" si="66"/>
        <v>6.3002708977571889E-4</v>
      </c>
    </row>
    <row r="209" spans="1:22" s="20" customFormat="1" ht="13.5" x14ac:dyDescent="0.25">
      <c r="A209" s="19" t="s">
        <v>160</v>
      </c>
      <c r="B209" s="17">
        <v>483.67168377862947</v>
      </c>
      <c r="C209" s="17">
        <v>320.82371702143558</v>
      </c>
      <c r="D209" s="17">
        <v>293.35469641066169</v>
      </c>
      <c r="E209" s="17">
        <v>248.67164224585778</v>
      </c>
      <c r="F209" s="17">
        <v>279.49736817005783</v>
      </c>
      <c r="G209" s="17">
        <v>234.71641385540045</v>
      </c>
      <c r="H209" s="17">
        <v>126.49196956999999</v>
      </c>
      <c r="I209" s="30">
        <f t="shared" si="54"/>
        <v>5.7967801494031935E-3</v>
      </c>
      <c r="J209" s="30">
        <f t="shared" si="55"/>
        <v>4.8246879993884837E-3</v>
      </c>
      <c r="K209" s="30">
        <f t="shared" si="56"/>
        <v>4.410015585750343E-3</v>
      </c>
      <c r="L209" s="30">
        <f t="shared" si="57"/>
        <v>2.9685614199064796E-3</v>
      </c>
      <c r="M209" s="30">
        <f t="shared" si="58"/>
        <v>2.843893462698649E-3</v>
      </c>
      <c r="N209" s="30">
        <f t="shared" si="59"/>
        <v>2.7609986663761584E-3</v>
      </c>
      <c r="O209" s="30">
        <f t="shared" si="53"/>
        <v>7.2697899787634371E-3</v>
      </c>
      <c r="P209" s="31">
        <f t="shared" si="60"/>
        <v>6.1553987006031582E-3</v>
      </c>
      <c r="Q209" s="31">
        <f t="shared" si="61"/>
        <v>5.5352320699443716E-3</v>
      </c>
      <c r="R209" s="31">
        <f t="shared" si="62"/>
        <v>4.3815413995565234E-3</v>
      </c>
      <c r="S209" s="31">
        <f t="shared" si="63"/>
        <v>4.8698428701268838E-3</v>
      </c>
      <c r="T209" s="31">
        <f t="shared" si="64"/>
        <v>3.5435305832829354E-3</v>
      </c>
      <c r="U209" s="31">
        <f t="shared" si="65"/>
        <v>4.929825851281041E-3</v>
      </c>
      <c r="V209" s="31">
        <f t="shared" si="66"/>
        <v>1.2358429213393386E-3</v>
      </c>
    </row>
    <row r="210" spans="1:22" s="20" customFormat="1" ht="13.5" x14ac:dyDescent="0.25">
      <c r="A210" s="19" t="s">
        <v>161</v>
      </c>
      <c r="B210" s="17">
        <v>485.93744314551986</v>
      </c>
      <c r="C210" s="17">
        <v>322.0480171308285</v>
      </c>
      <c r="D210" s="17">
        <v>294.50096607314464</v>
      </c>
      <c r="E210" s="17">
        <v>249.45268567621105</v>
      </c>
      <c r="F210" s="17">
        <v>280.2616074173223</v>
      </c>
      <c r="G210" s="17">
        <v>235.42587877823058</v>
      </c>
      <c r="H210" s="17">
        <v>128.21639898999999</v>
      </c>
      <c r="I210" s="30">
        <f t="shared" si="54"/>
        <v>4.6844986855327318E-3</v>
      </c>
      <c r="J210" s="30">
        <f t="shared" si="55"/>
        <v>3.8161147210669377E-3</v>
      </c>
      <c r="K210" s="30">
        <f t="shared" si="56"/>
        <v>3.9074529111281361E-3</v>
      </c>
      <c r="L210" s="30">
        <f t="shared" si="57"/>
        <v>3.1408624775198894E-3</v>
      </c>
      <c r="M210" s="30">
        <f t="shared" si="58"/>
        <v>2.7343343240336889E-3</v>
      </c>
      <c r="N210" s="30">
        <f t="shared" si="59"/>
        <v>3.0226472498306395E-3</v>
      </c>
      <c r="O210" s="30">
        <f t="shared" si="53"/>
        <v>1.3632718550134541E-2</v>
      </c>
      <c r="P210" s="31">
        <f t="shared" si="60"/>
        <v>5.9470277130789949E-3</v>
      </c>
      <c r="Q210" s="31">
        <f t="shared" si="61"/>
        <v>5.3871418994679912E-3</v>
      </c>
      <c r="R210" s="31">
        <f t="shared" si="62"/>
        <v>4.1624904372924267E-3</v>
      </c>
      <c r="S210" s="31">
        <f t="shared" si="63"/>
        <v>4.7278221881122467E-3</v>
      </c>
      <c r="T210" s="31">
        <f t="shared" si="64"/>
        <v>3.4735161591489452E-3</v>
      </c>
      <c r="U210" s="31">
        <f t="shared" si="65"/>
        <v>4.6786028334011992E-3</v>
      </c>
      <c r="V210" s="31">
        <f t="shared" si="66"/>
        <v>1.8294563711980785E-3</v>
      </c>
    </row>
    <row r="211" spans="1:22" s="20" customFormat="1" ht="13.5" x14ac:dyDescent="0.25">
      <c r="A211" s="19" t="s">
        <v>162</v>
      </c>
      <c r="B211" s="17">
        <v>488.24998333831837</v>
      </c>
      <c r="C211" s="17">
        <v>323.74720197631876</v>
      </c>
      <c r="D211" s="17">
        <v>295.85874480125318</v>
      </c>
      <c r="E211" s="17">
        <v>250.54270315022151</v>
      </c>
      <c r="F211" s="17">
        <v>281.87535137411652</v>
      </c>
      <c r="G211" s="17">
        <v>236.21627981313833</v>
      </c>
      <c r="H211" s="17">
        <v>125.98478445000001</v>
      </c>
      <c r="I211" s="30">
        <f t="shared" si="54"/>
        <v>4.7589257123904936E-3</v>
      </c>
      <c r="J211" s="30">
        <f t="shared" si="55"/>
        <v>5.2761847771290258E-3</v>
      </c>
      <c r="K211" s="30">
        <f t="shared" si="56"/>
        <v>4.6104389612471189E-3</v>
      </c>
      <c r="L211" s="30">
        <f t="shared" si="57"/>
        <v>4.3696361538688982E-3</v>
      </c>
      <c r="M211" s="30">
        <f t="shared" si="58"/>
        <v>5.757991512520249E-3</v>
      </c>
      <c r="N211" s="30">
        <f t="shared" si="59"/>
        <v>3.3573243477294061E-3</v>
      </c>
      <c r="O211" s="30">
        <f t="shared" si="53"/>
        <v>-1.7405063295951963E-2</v>
      </c>
      <c r="P211" s="31">
        <f t="shared" si="60"/>
        <v>5.5633742535608653E-3</v>
      </c>
      <c r="Q211" s="31">
        <f t="shared" si="61"/>
        <v>5.2518676273591034E-3</v>
      </c>
      <c r="R211" s="31">
        <f t="shared" si="62"/>
        <v>3.9954670557756965E-3</v>
      </c>
      <c r="S211" s="31">
        <f t="shared" si="63"/>
        <v>4.6564448928241237E-3</v>
      </c>
      <c r="T211" s="31">
        <f t="shared" si="64"/>
        <v>3.7483940817125924E-3</v>
      </c>
      <c r="U211" s="31">
        <f t="shared" si="65"/>
        <v>4.4559548097925965E-3</v>
      </c>
      <c r="V211" s="31">
        <f t="shared" si="66"/>
        <v>5.1376900340977959E-4</v>
      </c>
    </row>
    <row r="212" spans="1:22" s="20" customFormat="1" ht="13.5" x14ac:dyDescent="0.25">
      <c r="A212" s="19" t="s">
        <v>163</v>
      </c>
      <c r="B212" s="17">
        <v>490.89411132058058</v>
      </c>
      <c r="C212" s="17">
        <v>325.28852503568481</v>
      </c>
      <c r="D212" s="17">
        <v>297.17657125173474</v>
      </c>
      <c r="E212" s="17">
        <v>251.56322105795761</v>
      </c>
      <c r="F212" s="17">
        <v>283.29244948800419</v>
      </c>
      <c r="G212" s="17">
        <v>237.22678666997209</v>
      </c>
      <c r="H212" s="17">
        <v>124.97041419999999</v>
      </c>
      <c r="I212" s="30">
        <f t="shared" si="54"/>
        <v>5.4155208858041783E-3</v>
      </c>
      <c r="J212" s="30">
        <f t="shared" si="55"/>
        <v>4.7608845727685816E-3</v>
      </c>
      <c r="K212" s="30">
        <f t="shared" si="56"/>
        <v>4.45424201122339E-3</v>
      </c>
      <c r="L212" s="30">
        <f t="shared" si="57"/>
        <v>4.0732294132078779E-3</v>
      </c>
      <c r="M212" s="30">
        <f t="shared" si="58"/>
        <v>5.0273928067120872E-3</v>
      </c>
      <c r="N212" s="30">
        <f t="shared" si="59"/>
        <v>4.2778882879415869E-3</v>
      </c>
      <c r="O212" s="30">
        <f t="shared" si="53"/>
        <v>-8.0515298290055777E-3</v>
      </c>
      <c r="P212" s="31">
        <f t="shared" si="60"/>
        <v>5.3404134755653393E-3</v>
      </c>
      <c r="Q212" s="31">
        <f t="shared" si="61"/>
        <v>5.1767668052857653E-3</v>
      </c>
      <c r="R212" s="31">
        <f t="shared" si="62"/>
        <v>3.8402759614752885E-3</v>
      </c>
      <c r="S212" s="31">
        <f t="shared" si="63"/>
        <v>4.5061851572978191E-3</v>
      </c>
      <c r="T212" s="31">
        <f t="shared" si="64"/>
        <v>3.9594838884213718E-3</v>
      </c>
      <c r="U212" s="31">
        <f t="shared" si="65"/>
        <v>4.3543619150251409E-3</v>
      </c>
      <c r="V212" s="31">
        <f t="shared" si="66"/>
        <v>-3.5962096977521532E-4</v>
      </c>
    </row>
    <row r="213" spans="1:22" s="20" customFormat="1" ht="13.5" x14ac:dyDescent="0.25">
      <c r="A213" s="19" t="s">
        <v>164</v>
      </c>
      <c r="B213" s="17">
        <v>494.59077307262447</v>
      </c>
      <c r="C213" s="17">
        <v>326.83789775587343</v>
      </c>
      <c r="D213" s="17">
        <v>298.35679018174005</v>
      </c>
      <c r="E213" s="17">
        <v>252.22635695475719</v>
      </c>
      <c r="F213" s="17">
        <v>284.30798066057065</v>
      </c>
      <c r="G213" s="17">
        <v>238.25869610947797</v>
      </c>
      <c r="H213" s="17">
        <v>124.46322908</v>
      </c>
      <c r="I213" s="30">
        <f t="shared" si="54"/>
        <v>7.530466686795868E-3</v>
      </c>
      <c r="J213" s="30">
        <f t="shared" si="55"/>
        <v>4.7630721680657047E-3</v>
      </c>
      <c r="K213" s="30">
        <f t="shared" si="56"/>
        <v>3.9714400264937461E-3</v>
      </c>
      <c r="L213" s="30">
        <f t="shared" si="57"/>
        <v>2.6360606054046678E-3</v>
      </c>
      <c r="M213" s="30">
        <f t="shared" si="58"/>
        <v>3.5847449319663443E-3</v>
      </c>
      <c r="N213" s="30">
        <f t="shared" si="59"/>
        <v>4.3498858370554288E-3</v>
      </c>
      <c r="O213" s="30">
        <f t="shared" si="53"/>
        <v>-4.0584415379171278E-3</v>
      </c>
      <c r="P213" s="31">
        <f t="shared" si="60"/>
        <v>5.8206450994513735E-3</v>
      </c>
      <c r="Q213" s="31">
        <f t="shared" si="61"/>
        <v>5.0010086425015879E-3</v>
      </c>
      <c r="R213" s="31">
        <f t="shared" si="62"/>
        <v>3.93336947371117E-3</v>
      </c>
      <c r="S213" s="31">
        <f t="shared" si="63"/>
        <v>4.2708812325884813E-3</v>
      </c>
      <c r="T213" s="31">
        <f t="shared" si="64"/>
        <v>3.9869613576220576E-3</v>
      </c>
      <c r="U213" s="31">
        <f t="shared" si="65"/>
        <v>4.2352872726177408E-3</v>
      </c>
      <c r="V213" s="31">
        <f t="shared" si="66"/>
        <v>-4.285729490987184E-4</v>
      </c>
    </row>
    <row r="214" spans="1:22" s="20" customFormat="1" ht="13.5" x14ac:dyDescent="0.25">
      <c r="A214" s="19" t="s">
        <v>165</v>
      </c>
      <c r="B214" s="17">
        <v>496.83684360029946</v>
      </c>
      <c r="C214" s="17">
        <v>328.02568388707709</v>
      </c>
      <c r="D214" s="17">
        <v>299.52846214882322</v>
      </c>
      <c r="E214" s="17">
        <v>252.88684429998008</v>
      </c>
      <c r="F214" s="17">
        <v>285.24235571101497</v>
      </c>
      <c r="G214" s="17">
        <v>239.27348725689654</v>
      </c>
      <c r="H214" s="17">
        <v>123.95604396</v>
      </c>
      <c r="I214" s="30">
        <f t="shared" si="54"/>
        <v>4.5412705815787236E-3</v>
      </c>
      <c r="J214" s="30">
        <f t="shared" si="55"/>
        <v>3.6341750432223878E-3</v>
      </c>
      <c r="K214" s="30">
        <f t="shared" si="56"/>
        <v>3.9270832963763372E-3</v>
      </c>
      <c r="L214" s="30">
        <f t="shared" si="57"/>
        <v>2.6186293660870829E-3</v>
      </c>
      <c r="M214" s="30">
        <f t="shared" si="58"/>
        <v>3.2864889978584432E-3</v>
      </c>
      <c r="N214" s="30">
        <f t="shared" si="59"/>
        <v>4.2591987784248138E-3</v>
      </c>
      <c r="O214" s="30">
        <f t="shared" si="53"/>
        <v>-4.0749796044099434E-3</v>
      </c>
      <c r="P214" s="31">
        <f t="shared" si="60"/>
        <v>5.4806154263381058E-3</v>
      </c>
      <c r="Q214" s="31">
        <f t="shared" si="61"/>
        <v>4.6989910576947626E-3</v>
      </c>
      <c r="R214" s="31">
        <f t="shared" si="62"/>
        <v>3.7665963448590667E-3</v>
      </c>
      <c r="S214" s="31">
        <f t="shared" si="63"/>
        <v>4.0476035517219219E-3</v>
      </c>
      <c r="T214" s="31">
        <f t="shared" si="64"/>
        <v>3.8888725257323034E-3</v>
      </c>
      <c r="U214" s="31">
        <f t="shared" si="65"/>
        <v>4.1189850085575144E-3</v>
      </c>
      <c r="V214" s="31">
        <f t="shared" si="66"/>
        <v>-1.0382788412526393E-3</v>
      </c>
    </row>
    <row r="215" spans="1:22" s="20" customFormat="1" ht="13.5" x14ac:dyDescent="0.25">
      <c r="A215" s="19" t="s">
        <v>166</v>
      </c>
      <c r="B215" s="17">
        <v>496.87321054394334</v>
      </c>
      <c r="C215" s="17">
        <v>328.07781348985219</v>
      </c>
      <c r="D215" s="17">
        <v>299.86693672438258</v>
      </c>
      <c r="E215" s="17">
        <v>253.34313300313744</v>
      </c>
      <c r="F215" s="17">
        <v>285.8850492127396</v>
      </c>
      <c r="G215" s="17">
        <v>240.10050847472343</v>
      </c>
      <c r="H215" s="17">
        <v>123.55029586000001</v>
      </c>
      <c r="I215" s="30">
        <f t="shared" si="54"/>
        <v>7.3196954115465924E-5</v>
      </c>
      <c r="J215" s="30">
        <f t="shared" si="55"/>
        <v>1.5891927167825676E-4</v>
      </c>
      <c r="K215" s="30">
        <f t="shared" si="56"/>
        <v>1.1300247500058474E-3</v>
      </c>
      <c r="L215" s="30">
        <f t="shared" si="57"/>
        <v>1.8043196530069206E-3</v>
      </c>
      <c r="M215" s="30">
        <f t="shared" si="58"/>
        <v>2.2531489060333061E-3</v>
      </c>
      <c r="N215" s="30">
        <f t="shared" si="59"/>
        <v>3.4563846889519726E-3</v>
      </c>
      <c r="O215" s="30">
        <f t="shared" si="53"/>
        <v>-3.2733224378387682E-3</v>
      </c>
      <c r="P215" s="31">
        <f t="shared" si="60"/>
        <v>4.7260617552566855E-3</v>
      </c>
      <c r="Q215" s="31">
        <f t="shared" si="61"/>
        <v>4.0191130269229937E-3</v>
      </c>
      <c r="R215" s="31">
        <f t="shared" si="62"/>
        <v>3.4434933925239961E-3</v>
      </c>
      <c r="S215" s="31">
        <f t="shared" si="63"/>
        <v>3.6844070796096477E-3</v>
      </c>
      <c r="T215" s="31">
        <f t="shared" si="64"/>
        <v>3.7456552693318841E-3</v>
      </c>
      <c r="U215" s="31">
        <f t="shared" si="65"/>
        <v>3.9053216519804035E-3</v>
      </c>
      <c r="V215" s="31">
        <f t="shared" si="66"/>
        <v>-1.5129943193817753E-3</v>
      </c>
    </row>
    <row r="216" spans="1:22" s="20" customFormat="1" ht="13.5" x14ac:dyDescent="0.25">
      <c r="A216" s="19" t="s">
        <v>167</v>
      </c>
      <c r="B216" s="17">
        <v>496.90860335751523</v>
      </c>
      <c r="C216" s="17">
        <v>328.46503628321267</v>
      </c>
      <c r="D216" s="17">
        <v>300.78603923103356</v>
      </c>
      <c r="E216" s="17">
        <v>254.04438176101613</v>
      </c>
      <c r="F216" s="17">
        <v>286.55092310491568</v>
      </c>
      <c r="G216" s="17">
        <v>240.80171434569979</v>
      </c>
      <c r="H216" s="17">
        <v>124.66610313</v>
      </c>
      <c r="I216" s="30">
        <f t="shared" si="54"/>
        <v>7.1231076300417098E-5</v>
      </c>
      <c r="J216" s="30">
        <f t="shared" si="55"/>
        <v>1.1802772922724818E-3</v>
      </c>
      <c r="K216" s="30">
        <f t="shared" si="56"/>
        <v>3.0650345006050109E-3</v>
      </c>
      <c r="L216" s="30">
        <f t="shared" si="57"/>
        <v>2.7679801286344835E-3</v>
      </c>
      <c r="M216" s="30">
        <f t="shared" si="58"/>
        <v>2.3291665444196562E-3</v>
      </c>
      <c r="N216" s="30">
        <f t="shared" si="59"/>
        <v>2.9204680799340575E-3</v>
      </c>
      <c r="O216" s="30">
        <f t="shared" si="53"/>
        <v>9.0311986890291088E-3</v>
      </c>
      <c r="P216" s="31">
        <f t="shared" si="60"/>
        <v>4.3505558512441384E-3</v>
      </c>
      <c r="Q216" s="31">
        <f t="shared" si="61"/>
        <v>3.6420237951759389E-3</v>
      </c>
      <c r="R216" s="31">
        <f t="shared" si="62"/>
        <v>3.8236993063778583E-3</v>
      </c>
      <c r="S216" s="31">
        <f t="shared" si="63"/>
        <v>3.4758992551785252E-3</v>
      </c>
      <c r="T216" s="31">
        <f t="shared" si="64"/>
        <v>3.7084625493894502E-3</v>
      </c>
      <c r="U216" s="31">
        <f t="shared" si="65"/>
        <v>3.6930338771461809E-3</v>
      </c>
      <c r="V216" s="31">
        <f t="shared" si="66"/>
        <v>-9.6184487609843902E-4</v>
      </c>
    </row>
    <row r="217" spans="1:22" s="20" customFormat="1" ht="13.5" x14ac:dyDescent="0.25">
      <c r="A217" s="19" t="s">
        <v>168</v>
      </c>
      <c r="B217" s="17">
        <v>497.94455298646676</v>
      </c>
      <c r="C217" s="17">
        <v>328.95226058107971</v>
      </c>
      <c r="D217" s="17">
        <v>301.20321984252269</v>
      </c>
      <c r="E217" s="17">
        <v>254.72287119057552</v>
      </c>
      <c r="F217" s="17">
        <v>286.93847484175484</v>
      </c>
      <c r="G217" s="17">
        <v>241.19203584512564</v>
      </c>
      <c r="H217" s="17">
        <v>124.76754015</v>
      </c>
      <c r="I217" s="30">
        <f t="shared" si="54"/>
        <v>2.0847890778139416E-3</v>
      </c>
      <c r="J217" s="30">
        <f t="shared" si="55"/>
        <v>1.4833368670842167E-3</v>
      </c>
      <c r="K217" s="30">
        <f t="shared" si="56"/>
        <v>1.3869680007611441E-3</v>
      </c>
      <c r="L217" s="30">
        <f t="shared" si="57"/>
        <v>2.6707515626055375E-3</v>
      </c>
      <c r="M217" s="30">
        <f t="shared" si="58"/>
        <v>1.3524707323914697E-3</v>
      </c>
      <c r="N217" s="30">
        <f t="shared" si="59"/>
        <v>1.6209249194359908E-3</v>
      </c>
      <c r="O217" s="30">
        <f t="shared" si="53"/>
        <v>8.1366961389840525E-4</v>
      </c>
      <c r="P217" s="31">
        <f t="shared" si="60"/>
        <v>4.0709481657250435E-3</v>
      </c>
      <c r="Q217" s="31">
        <f t="shared" si="61"/>
        <v>3.375685134873158E-3</v>
      </c>
      <c r="R217" s="31">
        <f t="shared" si="62"/>
        <v>3.7469366346472278E-3</v>
      </c>
      <c r="S217" s="31">
        <f t="shared" si="63"/>
        <v>3.161044583046212E-3</v>
      </c>
      <c r="T217" s="31">
        <f t="shared" si="64"/>
        <v>3.3950022934809924E-3</v>
      </c>
      <c r="U217" s="31">
        <f t="shared" si="65"/>
        <v>3.4205913185171581E-3</v>
      </c>
      <c r="V217" s="31">
        <f t="shared" si="66"/>
        <v>-1.7648858001504295E-3</v>
      </c>
    </row>
    <row r="218" spans="1:22" s="20" customFormat="1" ht="13.5" x14ac:dyDescent="0.25">
      <c r="A218" s="19" t="s">
        <v>169</v>
      </c>
      <c r="B218" s="17">
        <v>498.43347293931919</v>
      </c>
      <c r="C218" s="17">
        <v>328.58919676845568</v>
      </c>
      <c r="D218" s="17">
        <v>300.79567234452531</v>
      </c>
      <c r="E218" s="17">
        <v>255.41797038184166</v>
      </c>
      <c r="F218" s="17">
        <v>287.14682432762839</v>
      </c>
      <c r="G218" s="17">
        <v>241.45635135097288</v>
      </c>
      <c r="H218" s="17">
        <v>124.80017736000001</v>
      </c>
      <c r="I218" s="30">
        <f t="shared" si="54"/>
        <v>9.8187629510170633E-4</v>
      </c>
      <c r="J218" s="30">
        <f t="shared" si="55"/>
        <v>-1.1036975760029676E-3</v>
      </c>
      <c r="K218" s="30">
        <f t="shared" si="56"/>
        <v>-1.3530648782919636E-3</v>
      </c>
      <c r="L218" s="30">
        <f t="shared" si="57"/>
        <v>2.7288448344557443E-3</v>
      </c>
      <c r="M218" s="30">
        <f t="shared" si="58"/>
        <v>7.2611205586305063E-4</v>
      </c>
      <c r="N218" s="30">
        <f t="shared" si="59"/>
        <v>1.095871615002074E-3</v>
      </c>
      <c r="O218" s="30">
        <f t="shared" si="53"/>
        <v>2.615841424842285E-4</v>
      </c>
      <c r="P218" s="31">
        <f t="shared" si="60"/>
        <v>3.5987905796006484E-3</v>
      </c>
      <c r="Q218" s="31">
        <f t="shared" si="61"/>
        <v>2.9401351341214726E-3</v>
      </c>
      <c r="R218" s="31">
        <f t="shared" si="62"/>
        <v>3.2618661885134401E-3</v>
      </c>
      <c r="S218" s="31">
        <f t="shared" si="63"/>
        <v>2.9847797045732902E-3</v>
      </c>
      <c r="T218" s="31">
        <f t="shared" si="64"/>
        <v>3.0930184618886119E-3</v>
      </c>
      <c r="U218" s="31">
        <f t="shared" si="65"/>
        <v>3.1416070351243958E-3</v>
      </c>
      <c r="V218" s="31">
        <f t="shared" si="66"/>
        <v>-8.8124676660956058E-4</v>
      </c>
    </row>
    <row r="219" spans="1:22" s="20" customFormat="1" ht="13.5" x14ac:dyDescent="0.25">
      <c r="A219" s="19" t="s">
        <v>170</v>
      </c>
      <c r="B219" s="17">
        <v>498.99986686278072</v>
      </c>
      <c r="C219" s="17">
        <v>328.24942008754761</v>
      </c>
      <c r="D219" s="17">
        <v>300.76836528411792</v>
      </c>
      <c r="E219" s="17">
        <v>255.74623528269282</v>
      </c>
      <c r="F219" s="17">
        <v>287.25641562669529</v>
      </c>
      <c r="G219" s="17">
        <v>241.47626895917523</v>
      </c>
      <c r="H219" s="17">
        <v>124.38889501</v>
      </c>
      <c r="I219" s="30">
        <f t="shared" si="54"/>
        <v>1.1363480869802803E-3</v>
      </c>
      <c r="J219" s="30">
        <f t="shared" si="55"/>
        <v>-1.0340470236077216E-3</v>
      </c>
      <c r="K219" s="30">
        <f t="shared" si="56"/>
        <v>-9.0782756927826067E-5</v>
      </c>
      <c r="L219" s="30">
        <f t="shared" si="57"/>
        <v>1.2852067548748485E-3</v>
      </c>
      <c r="M219" s="30">
        <f t="shared" si="58"/>
        <v>3.8165596754728795E-4</v>
      </c>
      <c r="N219" s="30">
        <f t="shared" ref="N219:N250" si="67">(+G219-G218)/G218</f>
        <v>8.2489477252958564E-5</v>
      </c>
      <c r="O219" s="30">
        <f t="shared" si="53"/>
        <v>-3.2955269671902615E-3</v>
      </c>
      <c r="P219" s="31">
        <f t="shared" si="60"/>
        <v>3.3495162062357289E-3</v>
      </c>
      <c r="Q219" s="31">
        <f t="shared" si="61"/>
        <v>2.675876500973048E-3</v>
      </c>
      <c r="R219" s="31">
        <f t="shared" si="62"/>
        <v>2.880222274609654E-3</v>
      </c>
      <c r="S219" s="31">
        <f t="shared" si="63"/>
        <v>2.8575732288800147E-3</v>
      </c>
      <c r="T219" s="31">
        <f t="shared" si="64"/>
        <v>2.7355378145587487E-3</v>
      </c>
      <c r="U219" s="31">
        <f t="shared" si="65"/>
        <v>2.831423088180757E-3</v>
      </c>
      <c r="V219" s="31">
        <f t="shared" si="66"/>
        <v>-1.8257561112069373E-3</v>
      </c>
    </row>
    <row r="220" spans="1:22" s="20" customFormat="1" ht="13.5" x14ac:dyDescent="0.25">
      <c r="A220" s="19" t="s">
        <v>171</v>
      </c>
      <c r="B220" s="17">
        <v>500.38095895124133</v>
      </c>
      <c r="C220" s="17">
        <v>327.57258000929261</v>
      </c>
      <c r="D220" s="17">
        <v>300.60230482115003</v>
      </c>
      <c r="E220" s="17">
        <v>255.74403619407667</v>
      </c>
      <c r="F220" s="17">
        <v>287.27299662177239</v>
      </c>
      <c r="G220" s="17">
        <v>241.40944510803624</v>
      </c>
      <c r="H220" s="17">
        <v>123.07638861</v>
      </c>
      <c r="I220" s="30">
        <f t="shared" si="54"/>
        <v>2.7677203546036004E-3</v>
      </c>
      <c r="J220" s="30">
        <f t="shared" si="55"/>
        <v>-2.0619688469654478E-3</v>
      </c>
      <c r="K220" s="30">
        <f t="shared" si="56"/>
        <v>-5.521207751055336E-4</v>
      </c>
      <c r="L220" s="30">
        <f t="shared" si="57"/>
        <v>-8.5987135400879601E-6</v>
      </c>
      <c r="M220" s="30">
        <f t="shared" si="58"/>
        <v>5.7721931261072954E-5</v>
      </c>
      <c r="N220" s="30">
        <f t="shared" si="67"/>
        <v>-2.7673051031896242E-4</v>
      </c>
      <c r="O220" s="30">
        <f t="shared" si="53"/>
        <v>-1.0551636461554605E-2</v>
      </c>
      <c r="P220" s="31">
        <f t="shared" si="60"/>
        <v>3.3202187122017162E-3</v>
      </c>
      <c r="Q220" s="31">
        <f t="shared" si="61"/>
        <v>2.141494938841661E-3</v>
      </c>
      <c r="R220" s="31">
        <f t="shared" si="62"/>
        <v>2.4055609694388119E-3</v>
      </c>
      <c r="S220" s="31">
        <f t="shared" si="63"/>
        <v>2.5879569713360283E-3</v>
      </c>
      <c r="T220" s="31">
        <f t="shared" si="64"/>
        <v>2.5279268477754421E-3</v>
      </c>
      <c r="U220" s="31">
        <f t="shared" si="65"/>
        <v>2.5772792864680104E-3</v>
      </c>
      <c r="V220" s="31">
        <f t="shared" si="66"/>
        <v>-1.6417949299632102E-3</v>
      </c>
    </row>
    <row r="221" spans="1:22" s="20" customFormat="1" ht="13.5" x14ac:dyDescent="0.25">
      <c r="A221" s="19" t="s">
        <v>172</v>
      </c>
      <c r="B221" s="17">
        <v>501.70511432816704</v>
      </c>
      <c r="C221" s="17">
        <v>326.64210310028511</v>
      </c>
      <c r="D221" s="17">
        <v>300.19020399534281</v>
      </c>
      <c r="E221" s="17">
        <v>255.1036215248902</v>
      </c>
      <c r="F221" s="17">
        <v>287.01402639608153</v>
      </c>
      <c r="G221" s="17">
        <v>241.30883372753846</v>
      </c>
      <c r="H221" s="17">
        <v>118.27290547</v>
      </c>
      <c r="I221" s="30">
        <f t="shared" si="54"/>
        <v>2.6462944947006793E-3</v>
      </c>
      <c r="J221" s="30">
        <f t="shared" si="55"/>
        <v>-2.8405213555453869E-3</v>
      </c>
      <c r="K221" s="30">
        <f t="shared" si="56"/>
        <v>-1.3709170528562768E-3</v>
      </c>
      <c r="L221" s="30">
        <f t="shared" si="57"/>
        <v>-2.5041235710399033E-3</v>
      </c>
      <c r="M221" s="30">
        <f t="shared" si="58"/>
        <v>-9.0147778850172705E-4</v>
      </c>
      <c r="N221" s="30">
        <f t="shared" si="67"/>
        <v>-4.1676654553741933E-4</v>
      </c>
      <c r="O221" s="30">
        <f t="shared" si="53"/>
        <v>-3.9028469995338433E-2</v>
      </c>
      <c r="P221" s="31">
        <f t="shared" si="60"/>
        <v>3.0576782409765068E-3</v>
      </c>
      <c r="Q221" s="31">
        <f t="shared" si="61"/>
        <v>1.502727492597172E-3</v>
      </c>
      <c r="R221" s="31">
        <f t="shared" si="62"/>
        <v>1.9238165828882605E-3</v>
      </c>
      <c r="S221" s="31">
        <f t="shared" si="63"/>
        <v>2.1318998887571634E-3</v>
      </c>
      <c r="T221" s="31">
        <f t="shared" si="64"/>
        <v>2.2158125768420773E-3</v>
      </c>
      <c r="U221" s="31">
        <f t="shared" si="65"/>
        <v>2.3124655188085457E-3</v>
      </c>
      <c r="V221" s="31">
        <f t="shared" si="66"/>
        <v>-5.4999832611383652E-3</v>
      </c>
    </row>
    <row r="222" spans="1:22" s="20" customFormat="1" ht="13.5" x14ac:dyDescent="0.25">
      <c r="A222" s="19" t="s">
        <v>173</v>
      </c>
      <c r="B222" s="17">
        <v>501.3245754745073</v>
      </c>
      <c r="C222" s="17">
        <v>325.44418802449593</v>
      </c>
      <c r="D222" s="17">
        <v>299.6621915369588</v>
      </c>
      <c r="E222" s="17">
        <v>255.41336322446688</v>
      </c>
      <c r="F222" s="17">
        <v>287.19000884688535</v>
      </c>
      <c r="G222" s="17">
        <v>241.16994792920929</v>
      </c>
      <c r="H222" s="17">
        <v>114.49077222</v>
      </c>
      <c r="I222" s="30">
        <f t="shared" si="54"/>
        <v>-7.5849107930526616E-4</v>
      </c>
      <c r="J222" s="30">
        <f t="shared" si="55"/>
        <v>-3.6673627325421706E-3</v>
      </c>
      <c r="K222" s="30">
        <f t="shared" si="56"/>
        <v>-1.7589263452187922E-3</v>
      </c>
      <c r="L222" s="30">
        <f t="shared" si="57"/>
        <v>1.2141799388232333E-3</v>
      </c>
      <c r="M222" s="30">
        <f t="shared" si="58"/>
        <v>6.1314930497841915E-4</v>
      </c>
      <c r="N222" s="30">
        <f t="shared" si="67"/>
        <v>-5.7555206820976076E-4</v>
      </c>
      <c r="O222" s="30">
        <f t="shared" si="53"/>
        <v>-3.1978019267983077E-2</v>
      </c>
      <c r="P222" s="31">
        <f t="shared" si="60"/>
        <v>2.6040957605733403E-3</v>
      </c>
      <c r="Q222" s="31">
        <f t="shared" si="61"/>
        <v>8.7910437146307972E-4</v>
      </c>
      <c r="R222" s="31">
        <f t="shared" si="62"/>
        <v>1.4516183115260161E-3</v>
      </c>
      <c r="S222" s="31">
        <f t="shared" si="63"/>
        <v>1.9713430105324421E-3</v>
      </c>
      <c r="T222" s="31">
        <f t="shared" si="64"/>
        <v>2.0390471585874713E-3</v>
      </c>
      <c r="U222" s="31">
        <f t="shared" si="65"/>
        <v>2.0126155756385123E-3</v>
      </c>
      <c r="V222" s="31">
        <f t="shared" si="66"/>
        <v>-9.3008780793148345E-3</v>
      </c>
    </row>
    <row r="223" spans="1:22" s="20" customFormat="1" ht="13.5" x14ac:dyDescent="0.25">
      <c r="A223" s="19" t="s">
        <v>174</v>
      </c>
      <c r="B223" s="17">
        <v>500.41440176755731</v>
      </c>
      <c r="C223" s="17">
        <v>323.30624933675182</v>
      </c>
      <c r="D223" s="17">
        <v>298.3476368435127</v>
      </c>
      <c r="E223" s="17">
        <v>255.5630113025411</v>
      </c>
      <c r="F223" s="17">
        <v>286.71905350062121</v>
      </c>
      <c r="G223" s="17">
        <v>240.539146739834</v>
      </c>
      <c r="H223" s="17">
        <v>111.57802028</v>
      </c>
      <c r="I223" s="30">
        <f t="shared" si="54"/>
        <v>-1.8155377802664162E-3</v>
      </c>
      <c r="J223" s="30">
        <f t="shared" si="55"/>
        <v>-6.5692944179515959E-3</v>
      </c>
      <c r="K223" s="30">
        <f t="shared" si="56"/>
        <v>-4.3867886258983314E-3</v>
      </c>
      <c r="L223" s="30">
        <f t="shared" si="57"/>
        <v>5.8590543652449934E-4</v>
      </c>
      <c r="M223" s="30">
        <f t="shared" si="58"/>
        <v>-1.6398737134174558E-3</v>
      </c>
      <c r="N223" s="30">
        <f t="shared" si="67"/>
        <v>-2.6155878657006214E-3</v>
      </c>
      <c r="O223" s="30">
        <f t="shared" si="53"/>
        <v>-2.5440931906747802E-2</v>
      </c>
      <c r="P223" s="31">
        <f t="shared" si="60"/>
        <v>2.0562238028519315E-3</v>
      </c>
      <c r="Q223" s="31">
        <f t="shared" si="61"/>
        <v>-1.0801889479363873E-4</v>
      </c>
      <c r="R223" s="31">
        <f t="shared" si="62"/>
        <v>7.0184934593056235E-4</v>
      </c>
      <c r="S223" s="31">
        <f t="shared" si="63"/>
        <v>1.6560321174204085E-3</v>
      </c>
      <c r="T223" s="31">
        <f t="shared" si="64"/>
        <v>1.4225583897593292E-3</v>
      </c>
      <c r="U223" s="31">
        <f t="shared" si="65"/>
        <v>1.51487289118601E-3</v>
      </c>
      <c r="V223" s="31">
        <f t="shared" si="66"/>
        <v>-9.9705337968811533E-3</v>
      </c>
    </row>
    <row r="224" spans="1:22" s="20" customFormat="1" ht="13.5" x14ac:dyDescent="0.25">
      <c r="A224" s="19" t="s">
        <v>175</v>
      </c>
      <c r="B224" s="17">
        <v>498.6642537585559</v>
      </c>
      <c r="C224" s="17">
        <v>321.14772337851997</v>
      </c>
      <c r="D224" s="17">
        <v>297.29513082951081</v>
      </c>
      <c r="E224" s="17">
        <v>255.26404976536722</v>
      </c>
      <c r="F224" s="17">
        <v>285.91225509663644</v>
      </c>
      <c r="G224" s="17">
        <v>239.5075933190831</v>
      </c>
      <c r="H224" s="17">
        <v>108.95156342999999</v>
      </c>
      <c r="I224" s="30">
        <f t="shared" si="54"/>
        <v>-3.4973973627049036E-3</v>
      </c>
      <c r="J224" s="30">
        <f t="shared" si="55"/>
        <v>-6.676412728365032E-3</v>
      </c>
      <c r="K224" s="30">
        <f t="shared" si="56"/>
        <v>-3.5277839809200353E-3</v>
      </c>
      <c r="L224" s="30">
        <f t="shared" si="57"/>
        <v>-1.1698153643211048E-3</v>
      </c>
      <c r="M224" s="30">
        <f t="shared" si="58"/>
        <v>-2.8138988118661026E-3</v>
      </c>
      <c r="N224" s="30">
        <f t="shared" si="67"/>
        <v>-4.288505362774149E-3</v>
      </c>
      <c r="O224" s="30">
        <f t="shared" si="53"/>
        <v>-2.3539195653490143E-2</v>
      </c>
      <c r="P224" s="31">
        <f t="shared" si="60"/>
        <v>1.3134806154761749E-3</v>
      </c>
      <c r="Q224" s="31">
        <f t="shared" si="61"/>
        <v>-1.0611270032214396E-3</v>
      </c>
      <c r="R224" s="31">
        <f t="shared" si="62"/>
        <v>3.6680513251943822E-5</v>
      </c>
      <c r="S224" s="31">
        <f t="shared" si="63"/>
        <v>1.2191117192929934E-3</v>
      </c>
      <c r="T224" s="31">
        <f t="shared" si="64"/>
        <v>7.6911742154448057E-4</v>
      </c>
      <c r="U224" s="31">
        <f t="shared" si="65"/>
        <v>8.0100675362636525E-4</v>
      </c>
      <c r="V224" s="31">
        <f t="shared" si="66"/>
        <v>-1.12611726155882E-2</v>
      </c>
    </row>
    <row r="225" spans="1:22" s="20" customFormat="1" ht="13.5" x14ac:dyDescent="0.25">
      <c r="A225" s="19" t="s">
        <v>176</v>
      </c>
      <c r="B225" s="17">
        <v>494.98232043274584</v>
      </c>
      <c r="C225" s="17">
        <v>318.46229682884098</v>
      </c>
      <c r="D225" s="17">
        <v>296.41683765441451</v>
      </c>
      <c r="E225" s="17">
        <v>254.04583198906946</v>
      </c>
      <c r="F225" s="17">
        <v>283.99563151321416</v>
      </c>
      <c r="G225" s="17">
        <v>238.1523149492823</v>
      </c>
      <c r="H225" s="17">
        <v>104.16728435</v>
      </c>
      <c r="I225" s="30">
        <f t="shared" si="54"/>
        <v>-7.3835918617755764E-3</v>
      </c>
      <c r="J225" s="30">
        <f t="shared" si="55"/>
        <v>-8.3619666408589859E-3</v>
      </c>
      <c r="K225" s="30">
        <f t="shared" si="56"/>
        <v>-2.9542803901486561E-3</v>
      </c>
      <c r="L225" s="30">
        <f t="shared" si="57"/>
        <v>-4.7723828616584299E-3</v>
      </c>
      <c r="M225" s="30">
        <f t="shared" si="58"/>
        <v>-6.7035377087088233E-3</v>
      </c>
      <c r="N225" s="30">
        <f t="shared" si="67"/>
        <v>-5.6586029320382985E-3</v>
      </c>
      <c r="O225" s="30">
        <f t="shared" si="53"/>
        <v>-4.3911981887931599E-2</v>
      </c>
      <c r="P225" s="31">
        <f t="shared" si="60"/>
        <v>7.0642403095221216E-5</v>
      </c>
      <c r="Q225" s="31">
        <f t="shared" si="61"/>
        <v>-2.1548802372984969E-3</v>
      </c>
      <c r="R225" s="31">
        <f t="shared" si="62"/>
        <v>-5.4046285480158945E-4</v>
      </c>
      <c r="S225" s="31">
        <f t="shared" si="63"/>
        <v>6.0174143037106868E-4</v>
      </c>
      <c r="T225" s="31">
        <f t="shared" si="64"/>
        <v>-8.8239465178449952E-5</v>
      </c>
      <c r="U225" s="31">
        <f t="shared" si="65"/>
        <v>-3.3033977131445439E-5</v>
      </c>
      <c r="V225" s="31">
        <f t="shared" si="66"/>
        <v>-1.4582300978089408E-2</v>
      </c>
    </row>
    <row r="226" spans="1:22" s="20" customFormat="1" ht="13.5" x14ac:dyDescent="0.25">
      <c r="A226" s="19" t="s">
        <v>177</v>
      </c>
      <c r="B226" s="17">
        <v>491.06120369794138</v>
      </c>
      <c r="C226" s="17">
        <v>315.88968675626131</v>
      </c>
      <c r="D226" s="17">
        <v>294.30855510873653</v>
      </c>
      <c r="E226" s="17">
        <v>252.06020217600545</v>
      </c>
      <c r="F226" s="17">
        <v>282.57481760973974</v>
      </c>
      <c r="G226" s="17">
        <v>236.99828347152669</v>
      </c>
      <c r="H226" s="17">
        <v>102.68636174</v>
      </c>
      <c r="I226" s="30">
        <f t="shared" si="54"/>
        <v>-7.9217308839967474E-3</v>
      </c>
      <c r="J226" s="30">
        <f t="shared" si="55"/>
        <v>-8.0782249522062741E-3</v>
      </c>
      <c r="K226" s="30">
        <f t="shared" si="56"/>
        <v>-7.112560009617192E-3</v>
      </c>
      <c r="L226" s="30">
        <f t="shared" si="57"/>
        <v>-7.8160298774334613E-3</v>
      </c>
      <c r="M226" s="30">
        <f t="shared" si="58"/>
        <v>-5.0029428125492673E-3</v>
      </c>
      <c r="N226" s="30">
        <f t="shared" si="67"/>
        <v>-4.8457705649486357E-3</v>
      </c>
      <c r="O226" s="30">
        <f t="shared" si="53"/>
        <v>-1.4216772753949666E-2</v>
      </c>
      <c r="P226" s="31">
        <f t="shared" si="60"/>
        <v>-9.6794105236940162E-4</v>
      </c>
      <c r="Q226" s="31">
        <f t="shared" si="61"/>
        <v>-3.1309135702508855E-3</v>
      </c>
      <c r="R226" s="31">
        <f t="shared" si="62"/>
        <v>-1.4604331303010502E-3</v>
      </c>
      <c r="S226" s="31">
        <f t="shared" si="63"/>
        <v>-2.6781350658897654E-4</v>
      </c>
      <c r="T226" s="31">
        <f t="shared" si="64"/>
        <v>-7.7902544937909289E-4</v>
      </c>
      <c r="U226" s="31">
        <f t="shared" si="65"/>
        <v>-7.9178142241256627E-4</v>
      </c>
      <c r="V226" s="31">
        <f t="shared" si="66"/>
        <v>-1.5427450407217718E-2</v>
      </c>
    </row>
    <row r="227" spans="1:22" s="20" customFormat="1" ht="13.5" x14ac:dyDescent="0.25">
      <c r="A227" s="19" t="s">
        <v>178</v>
      </c>
      <c r="B227" s="17">
        <v>488.85333516041436</v>
      </c>
      <c r="C227" s="17">
        <v>314.03311120745212</v>
      </c>
      <c r="D227" s="17">
        <v>292.28405802853189</v>
      </c>
      <c r="E227" s="17">
        <v>250.52192513300128</v>
      </c>
      <c r="F227" s="17">
        <v>281.51588201557473</v>
      </c>
      <c r="G227" s="17">
        <v>236.03746564797851</v>
      </c>
      <c r="H227" s="17">
        <v>100.49321811999999</v>
      </c>
      <c r="I227" s="30">
        <f t="shared" si="54"/>
        <v>-4.4961168198600163E-3</v>
      </c>
      <c r="J227" s="30">
        <f t="shared" si="55"/>
        <v>-5.8772907969031375E-3</v>
      </c>
      <c r="K227" s="30">
        <f t="shared" si="56"/>
        <v>-6.8788251141957465E-3</v>
      </c>
      <c r="L227" s="30">
        <f t="shared" si="57"/>
        <v>-6.1028160325367143E-3</v>
      </c>
      <c r="M227" s="30">
        <f t="shared" si="58"/>
        <v>-3.7474521017916342E-3</v>
      </c>
      <c r="N227" s="30">
        <f t="shared" si="67"/>
        <v>-4.0541130065341463E-3</v>
      </c>
      <c r="O227" s="30">
        <f t="shared" si="53"/>
        <v>-2.1357691350999471E-2</v>
      </c>
      <c r="P227" s="31">
        <f t="shared" si="60"/>
        <v>-1.3487172002006915E-3</v>
      </c>
      <c r="Q227" s="31">
        <f t="shared" si="61"/>
        <v>-3.6339310759660021E-3</v>
      </c>
      <c r="R227" s="31">
        <f t="shared" si="62"/>
        <v>-2.1278372856511833E-3</v>
      </c>
      <c r="S227" s="31">
        <f t="shared" si="63"/>
        <v>-9.2674148038427958E-4</v>
      </c>
      <c r="T227" s="31">
        <f t="shared" si="64"/>
        <v>-1.2790755333645044E-3</v>
      </c>
      <c r="U227" s="31">
        <f t="shared" si="65"/>
        <v>-1.4176562303697428E-3</v>
      </c>
      <c r="V227" s="31">
        <f t="shared" si="66"/>
        <v>-1.6934481149981109E-2</v>
      </c>
    </row>
    <row r="228" spans="1:22" s="20" customFormat="1" ht="13.5" x14ac:dyDescent="0.25">
      <c r="A228" s="19" t="s">
        <v>179</v>
      </c>
      <c r="B228" s="17">
        <v>488.69718600599651</v>
      </c>
      <c r="C228" s="17">
        <v>312.42328177856064</v>
      </c>
      <c r="D228" s="17">
        <v>290.7906684906618</v>
      </c>
      <c r="E228" s="17">
        <v>249.13002663660686</v>
      </c>
      <c r="F228" s="17">
        <v>281.33917186986019</v>
      </c>
      <c r="G228" s="17">
        <v>233.90117813925403</v>
      </c>
      <c r="H228" s="17">
        <v>102.02723854</v>
      </c>
      <c r="I228" s="30">
        <f t="shared" si="54"/>
        <v>-3.1941922696836499E-4</v>
      </c>
      <c r="J228" s="30">
        <f t="shared" si="55"/>
        <v>-5.1263047476163247E-3</v>
      </c>
      <c r="K228" s="30">
        <f t="shared" si="56"/>
        <v>-5.1093773226739128E-3</v>
      </c>
      <c r="L228" s="30">
        <f t="shared" si="57"/>
        <v>-5.5559947324189847E-3</v>
      </c>
      <c r="M228" s="30">
        <f t="shared" si="58"/>
        <v>-6.277093301072117E-4</v>
      </c>
      <c r="N228" s="30">
        <f t="shared" si="67"/>
        <v>-9.0506289027458657E-3</v>
      </c>
      <c r="O228" s="30">
        <f t="shared" si="53"/>
        <v>1.5264914873839693E-2</v>
      </c>
      <c r="P228" s="31">
        <f t="shared" si="60"/>
        <v>-1.3812713921397572E-3</v>
      </c>
      <c r="Q228" s="31">
        <f t="shared" si="61"/>
        <v>-4.1594795792900688E-3</v>
      </c>
      <c r="R228" s="31">
        <f t="shared" si="62"/>
        <v>-2.8090382709244268E-3</v>
      </c>
      <c r="S228" s="31">
        <f t="shared" si="63"/>
        <v>-1.6204060521387354E-3</v>
      </c>
      <c r="T228" s="31">
        <f t="shared" si="64"/>
        <v>-1.5254818562417437E-3</v>
      </c>
      <c r="U228" s="31">
        <f t="shared" si="65"/>
        <v>-2.4152476455930696E-3</v>
      </c>
      <c r="V228" s="31">
        <f t="shared" si="66"/>
        <v>-1.6415004801246896E-2</v>
      </c>
    </row>
    <row r="229" spans="1:22" s="20" customFormat="1" ht="13.5" x14ac:dyDescent="0.25">
      <c r="A229" s="19" t="s">
        <v>180</v>
      </c>
      <c r="B229" s="17">
        <v>487.05821442904175</v>
      </c>
      <c r="C229" s="17">
        <v>309.21143388321008</v>
      </c>
      <c r="D229" s="17">
        <v>287.60998718551139</v>
      </c>
      <c r="E229" s="17">
        <v>246.63539101210324</v>
      </c>
      <c r="F229" s="17">
        <v>279.83037704433013</v>
      </c>
      <c r="G229" s="17">
        <v>231.72080245959486</v>
      </c>
      <c r="H229" s="17">
        <v>106.11346521999999</v>
      </c>
      <c r="I229" s="30">
        <f t="shared" si="54"/>
        <v>-3.3537569355569165E-3</v>
      </c>
      <c r="J229" s="30">
        <f t="shared" si="55"/>
        <v>-1.028043709504035E-2</v>
      </c>
      <c r="K229" s="30">
        <f t="shared" si="56"/>
        <v>-1.0938044613534622E-2</v>
      </c>
      <c r="L229" s="30">
        <f t="shared" si="57"/>
        <v>-1.0013388021438347E-2</v>
      </c>
      <c r="M229" s="30">
        <f t="shared" si="58"/>
        <v>-5.362903485860787E-3</v>
      </c>
      <c r="N229" s="30">
        <f t="shared" si="67"/>
        <v>-9.3217815190356525E-3</v>
      </c>
      <c r="O229" s="30">
        <f t="shared" si="53"/>
        <v>4.0050350656094469E-2</v>
      </c>
      <c r="P229" s="31">
        <f t="shared" si="60"/>
        <v>-1.8344835599206617E-3</v>
      </c>
      <c r="Q229" s="31">
        <f t="shared" si="61"/>
        <v>-5.1397940761337838E-3</v>
      </c>
      <c r="R229" s="31">
        <f t="shared" si="62"/>
        <v>-3.8361226554490743E-3</v>
      </c>
      <c r="S229" s="31">
        <f t="shared" si="63"/>
        <v>-2.6774176841423921E-3</v>
      </c>
      <c r="T229" s="31">
        <f t="shared" si="64"/>
        <v>-2.0850963744294317E-3</v>
      </c>
      <c r="U229" s="31">
        <f t="shared" si="65"/>
        <v>-3.32713984879904E-3</v>
      </c>
      <c r="V229" s="31">
        <f t="shared" si="66"/>
        <v>-1.314528138106389E-2</v>
      </c>
    </row>
    <row r="230" spans="1:22" s="20" customFormat="1" ht="13.5" x14ac:dyDescent="0.25">
      <c r="A230" s="19" t="s">
        <v>184</v>
      </c>
      <c r="B230" s="17">
        <v>486.13358433119924</v>
      </c>
      <c r="C230" s="17">
        <v>308.34056614474343</v>
      </c>
      <c r="D230" s="17">
        <v>286.2677230666132</v>
      </c>
      <c r="E230" s="17">
        <v>245.3884734272647</v>
      </c>
      <c r="F230" s="17">
        <v>279.9896738070538</v>
      </c>
      <c r="G230" s="17">
        <v>230.12054847652414</v>
      </c>
      <c r="H230" s="17">
        <v>105.29619661</v>
      </c>
      <c r="I230" s="30">
        <f t="shared" si="54"/>
        <v>-1.8983975024965249E-3</v>
      </c>
      <c r="J230" s="30">
        <f t="shared" si="55"/>
        <v>-2.81641505791009E-3</v>
      </c>
      <c r="K230" s="30">
        <f t="shared" si="56"/>
        <v>-4.6669593501717016E-3</v>
      </c>
      <c r="L230" s="30">
        <f t="shared" si="57"/>
        <v>-5.0557123197998433E-3</v>
      </c>
      <c r="M230" s="30">
        <f t="shared" si="58"/>
        <v>5.6926186644288038E-4</v>
      </c>
      <c r="N230" s="30">
        <f t="shared" si="67"/>
        <v>-6.905957368025969E-3</v>
      </c>
      <c r="O230" s="30">
        <f t="shared" si="53"/>
        <v>-7.7018369752188866E-3</v>
      </c>
      <c r="P230" s="31">
        <f t="shared" si="60"/>
        <v>-2.0745063763871808E-3</v>
      </c>
      <c r="Q230" s="31">
        <f t="shared" si="61"/>
        <v>-5.2825205329593769E-3</v>
      </c>
      <c r="R230" s="31">
        <f t="shared" si="62"/>
        <v>-4.1122805281057192E-3</v>
      </c>
      <c r="S230" s="31">
        <f t="shared" si="63"/>
        <v>-3.3261307803303577E-3</v>
      </c>
      <c r="T230" s="31">
        <f t="shared" si="64"/>
        <v>-2.0981672235477794E-3</v>
      </c>
      <c r="U230" s="31">
        <f t="shared" si="65"/>
        <v>-3.993958930718044E-3</v>
      </c>
      <c r="V230" s="31">
        <f t="shared" si="66"/>
        <v>-1.3808899807539151E-2</v>
      </c>
    </row>
    <row r="231" spans="1:22" s="20" customFormat="1" ht="13.5" x14ac:dyDescent="0.25">
      <c r="A231" s="19" t="s">
        <v>185</v>
      </c>
      <c r="B231" s="17">
        <v>486.20954937156205</v>
      </c>
      <c r="C231" s="17">
        <v>307.75384615888635</v>
      </c>
      <c r="D231" s="17">
        <v>285.31816535099847</v>
      </c>
      <c r="E231" s="17">
        <v>244.57732681589857</v>
      </c>
      <c r="F231" s="17">
        <v>279.66614741034516</v>
      </c>
      <c r="G231" s="17">
        <v>229.06316482578345</v>
      </c>
      <c r="H231" s="17">
        <v>107.49867894</v>
      </c>
      <c r="I231" s="30">
        <f t="shared" si="54"/>
        <v>1.5626371600578105E-4</v>
      </c>
      <c r="J231" s="30">
        <f t="shared" si="55"/>
        <v>-1.9028309936411831E-3</v>
      </c>
      <c r="K231" s="30">
        <f t="shared" si="56"/>
        <v>-3.3170268217551468E-3</v>
      </c>
      <c r="L231" s="30">
        <f t="shared" si="57"/>
        <v>-3.3055611783108368E-3</v>
      </c>
      <c r="M231" s="30">
        <f t="shared" si="58"/>
        <v>-1.1554940305819709E-3</v>
      </c>
      <c r="N231" s="30">
        <f t="shared" si="67"/>
        <v>-4.5949119178662094E-3</v>
      </c>
      <c r="O231" s="30">
        <f t="shared" si="53"/>
        <v>2.0917016957009815E-2</v>
      </c>
      <c r="P231" s="31">
        <f t="shared" si="60"/>
        <v>-2.1561800739683889E-3</v>
      </c>
      <c r="Q231" s="31">
        <f t="shared" si="61"/>
        <v>-5.3549191971288329E-3</v>
      </c>
      <c r="R231" s="31">
        <f t="shared" si="62"/>
        <v>-4.3811342001746625E-3</v>
      </c>
      <c r="S231" s="31">
        <f t="shared" si="63"/>
        <v>-3.7086947747624987E-3</v>
      </c>
      <c r="T231" s="31">
        <f t="shared" si="64"/>
        <v>-2.2262630567252174E-3</v>
      </c>
      <c r="U231" s="31">
        <f t="shared" si="65"/>
        <v>-4.3837423803113071E-3</v>
      </c>
      <c r="V231" s="31">
        <f t="shared" si="66"/>
        <v>-1.1791187813855811E-2</v>
      </c>
    </row>
    <row r="232" spans="1:22" s="20" customFormat="1" ht="13.5" x14ac:dyDescent="0.25">
      <c r="A232" s="19" t="s">
        <v>186</v>
      </c>
      <c r="B232" s="17">
        <v>486.43184670123662</v>
      </c>
      <c r="C232" s="17">
        <v>307.0590134704114</v>
      </c>
      <c r="D232" s="17">
        <v>284.76221958438515</v>
      </c>
      <c r="E232" s="17">
        <v>243.69928813542066</v>
      </c>
      <c r="F232" s="17">
        <v>279.03522564596847</v>
      </c>
      <c r="G232" s="17">
        <v>228.50000033794907</v>
      </c>
      <c r="H232" s="17">
        <v>107.78987318999999</v>
      </c>
      <c r="I232" s="30">
        <f t="shared" si="54"/>
        <v>4.5720477921895976E-4</v>
      </c>
      <c r="J232" s="30">
        <f t="shared" si="55"/>
        <v>-2.2577546865692783E-3</v>
      </c>
      <c r="K232" s="30">
        <f t="shared" si="56"/>
        <v>-1.9485116411336631E-3</v>
      </c>
      <c r="L232" s="30">
        <f t="shared" si="57"/>
        <v>-3.590024847801378E-3</v>
      </c>
      <c r="M232" s="30">
        <f t="shared" si="58"/>
        <v>-2.2559818920484609E-3</v>
      </c>
      <c r="N232" s="30">
        <f t="shared" si="67"/>
        <v>-2.4585554306066266E-3</v>
      </c>
      <c r="O232" s="30">
        <f t="shared" si="53"/>
        <v>2.7088170093933764E-3</v>
      </c>
      <c r="P232" s="31">
        <f t="shared" si="60"/>
        <v>-2.3487230385837755E-3</v>
      </c>
      <c r="Q232" s="31">
        <f t="shared" si="61"/>
        <v>-5.371234683762484E-3</v>
      </c>
      <c r="R232" s="31">
        <f t="shared" si="62"/>
        <v>-4.497500105677006E-3</v>
      </c>
      <c r="S232" s="31">
        <f t="shared" si="63"/>
        <v>-4.0071469526176051E-3</v>
      </c>
      <c r="T232" s="31">
        <f t="shared" si="64"/>
        <v>-2.4190717086676784E-3</v>
      </c>
      <c r="U232" s="31">
        <f t="shared" si="65"/>
        <v>-4.5655611236686128E-3</v>
      </c>
      <c r="V232" s="31">
        <f t="shared" si="66"/>
        <v>-1.0686150024610146E-2</v>
      </c>
    </row>
    <row r="233" spans="1:22" s="20" customFormat="1" ht="13.5" x14ac:dyDescent="0.25">
      <c r="A233" s="19" t="s">
        <v>187</v>
      </c>
      <c r="B233" s="17">
        <v>486.71026034681876</v>
      </c>
      <c r="C233" s="17">
        <v>306.91643643466409</v>
      </c>
      <c r="D233" s="17">
        <v>284.11678693434686</v>
      </c>
      <c r="E233" s="17">
        <v>243.12007808588828</v>
      </c>
      <c r="F233" s="17">
        <v>279.20384196736541</v>
      </c>
      <c r="G233" s="17">
        <v>228.31687569258187</v>
      </c>
      <c r="H233" s="17">
        <v>108.34636324</v>
      </c>
      <c r="I233" s="30">
        <f t="shared" si="54"/>
        <v>5.7235900048529078E-4</v>
      </c>
      <c r="J233" s="30">
        <f t="shared" si="55"/>
        <v>-4.6433105524533739E-4</v>
      </c>
      <c r="K233" s="30">
        <f t="shared" si="56"/>
        <v>-2.2665670009887778E-3</v>
      </c>
      <c r="L233" s="30">
        <f t="shared" si="57"/>
        <v>-2.376740834837885E-3</v>
      </c>
      <c r="M233" s="30">
        <f t="shared" si="58"/>
        <v>6.042832800288617E-4</v>
      </c>
      <c r="N233" s="30">
        <f t="shared" si="67"/>
        <v>-8.0142076628604575E-4</v>
      </c>
      <c r="O233" s="30">
        <f t="shared" si="53"/>
        <v>5.1627303524060105E-3</v>
      </c>
      <c r="P233" s="31">
        <f t="shared" si="60"/>
        <v>-2.5215509964350586E-3</v>
      </c>
      <c r="Q233" s="31">
        <f t="shared" si="61"/>
        <v>-5.1732188254041472E-3</v>
      </c>
      <c r="R233" s="31">
        <f t="shared" si="62"/>
        <v>-4.5721376013547138E-3</v>
      </c>
      <c r="S233" s="31">
        <f t="shared" si="63"/>
        <v>-3.9965317246007702E-3</v>
      </c>
      <c r="T233" s="31">
        <f t="shared" si="64"/>
        <v>-2.2935916196234626E-3</v>
      </c>
      <c r="U233" s="31">
        <f t="shared" si="65"/>
        <v>-4.5976156420643316E-3</v>
      </c>
      <c r="V233" s="31">
        <f t="shared" si="66"/>
        <v>-7.0035499956314405E-3</v>
      </c>
    </row>
    <row r="234" spans="1:22" s="20" customFormat="1" ht="13.5" x14ac:dyDescent="0.25">
      <c r="A234" s="19" t="s">
        <v>189</v>
      </c>
      <c r="B234" s="17">
        <v>487.60746312437993</v>
      </c>
      <c r="C234" s="17">
        <v>307.09006543556154</v>
      </c>
      <c r="D234" s="17">
        <v>283.91406429903236</v>
      </c>
      <c r="E234" s="17">
        <v>242.71959782252083</v>
      </c>
      <c r="F234" s="17">
        <v>280.20834823988747</v>
      </c>
      <c r="G234" s="17">
        <v>228.41366315946186</v>
      </c>
      <c r="H234" s="17">
        <v>108.91080737</v>
      </c>
      <c r="I234" s="30">
        <f t="shared" si="54"/>
        <v>1.843402226453681E-3</v>
      </c>
      <c r="J234" s="30">
        <f t="shared" si="55"/>
        <v>5.6572076397873577E-4</v>
      </c>
      <c r="K234" s="30">
        <f t="shared" si="56"/>
        <v>-7.1351868188396E-4</v>
      </c>
      <c r="L234" s="30">
        <f t="shared" si="57"/>
        <v>-1.6472529398661021E-3</v>
      </c>
      <c r="M234" s="30">
        <f t="shared" si="58"/>
        <v>3.5977523283489622E-3</v>
      </c>
      <c r="N234" s="30">
        <f t="shared" si="67"/>
        <v>4.2391727105756219E-4</v>
      </c>
      <c r="O234" s="30">
        <f t="shared" si="53"/>
        <v>5.209626914284957E-3</v>
      </c>
      <c r="P234" s="31">
        <f t="shared" si="60"/>
        <v>-2.3047265542884793E-3</v>
      </c>
      <c r="Q234" s="31">
        <f t="shared" si="61"/>
        <v>-4.8204618673607386E-3</v>
      </c>
      <c r="R234" s="31">
        <f t="shared" si="62"/>
        <v>-4.4850202960768117E-3</v>
      </c>
      <c r="S234" s="31">
        <f t="shared" si="63"/>
        <v>-4.2349844644915492E-3</v>
      </c>
      <c r="T234" s="31">
        <f t="shared" si="64"/>
        <v>-2.0448747010092506E-3</v>
      </c>
      <c r="U234" s="31">
        <f t="shared" si="65"/>
        <v>-4.5143265304587211E-3</v>
      </c>
      <c r="V234" s="31">
        <f t="shared" si="66"/>
        <v>-3.904579480442438E-3</v>
      </c>
    </row>
    <row r="235" spans="1:22" s="20" customFormat="1" ht="13.5" x14ac:dyDescent="0.25">
      <c r="A235" s="19" t="s">
        <v>190</v>
      </c>
      <c r="B235" s="17">
        <v>488.78535681320335</v>
      </c>
      <c r="C235" s="17">
        <v>307.2047870895878</v>
      </c>
      <c r="D235" s="17">
        <v>284.0630658944097</v>
      </c>
      <c r="E235" s="17">
        <v>242.44382797062096</v>
      </c>
      <c r="F235" s="17">
        <v>281.14856202186195</v>
      </c>
      <c r="G235" s="17">
        <v>228.76299647008378</v>
      </c>
      <c r="H235" s="17">
        <v>111.27884047000001</v>
      </c>
      <c r="I235" s="30">
        <f t="shared" si="54"/>
        <v>2.4156596809982735E-3</v>
      </c>
      <c r="J235" s="30">
        <f t="shared" si="55"/>
        <v>3.7357657227868703E-4</v>
      </c>
      <c r="K235" s="30">
        <f t="shared" si="56"/>
        <v>5.24812308066593E-4</v>
      </c>
      <c r="L235" s="30">
        <f t="shared" si="57"/>
        <v>-1.1361664009575051E-3</v>
      </c>
      <c r="M235" s="30">
        <f t="shared" si="58"/>
        <v>3.355409601035717E-3</v>
      </c>
      <c r="N235" s="30">
        <f t="shared" si="67"/>
        <v>1.529388854370048E-3</v>
      </c>
      <c r="O235" s="30">
        <f t="shared" si="53"/>
        <v>2.1742866086330116E-2</v>
      </c>
      <c r="P235" s="31">
        <f t="shared" si="60"/>
        <v>-1.9521267658497553E-3</v>
      </c>
      <c r="Q235" s="31">
        <f t="shared" si="61"/>
        <v>-4.2418892848415475E-3</v>
      </c>
      <c r="R235" s="31">
        <f t="shared" si="62"/>
        <v>-4.0757202182464015E-3</v>
      </c>
      <c r="S235" s="31">
        <f t="shared" si="63"/>
        <v>-4.3784904509483824E-3</v>
      </c>
      <c r="T235" s="31">
        <f t="shared" si="64"/>
        <v>-1.6286010914714863E-3</v>
      </c>
      <c r="U235" s="31">
        <f t="shared" si="65"/>
        <v>-4.1689118037861661E-3</v>
      </c>
      <c r="V235" s="31">
        <f t="shared" si="66"/>
        <v>2.74036856473889E-5</v>
      </c>
    </row>
    <row r="236" spans="1:22" s="20" customFormat="1" ht="13.5" x14ac:dyDescent="0.25">
      <c r="A236" s="19" t="s">
        <v>191</v>
      </c>
      <c r="B236" s="17">
        <v>490.59876497725526</v>
      </c>
      <c r="C236" s="17">
        <v>307.64196157520422</v>
      </c>
      <c r="D236" s="17">
        <v>284.57234116212356</v>
      </c>
      <c r="E236" s="17">
        <v>242.52037459507449</v>
      </c>
      <c r="F236" s="17">
        <v>281.44554404323071</v>
      </c>
      <c r="G236" s="17">
        <v>229.35256066924126</v>
      </c>
      <c r="H236" s="17">
        <v>112.61830811</v>
      </c>
      <c r="I236" s="30">
        <f t="shared" si="54"/>
        <v>3.7100296454767325E-3</v>
      </c>
      <c r="J236" s="30">
        <f t="shared" si="55"/>
        <v>1.4230718530077275E-3</v>
      </c>
      <c r="K236" s="30">
        <f t="shared" si="56"/>
        <v>1.792824653604089E-3</v>
      </c>
      <c r="L236" s="30">
        <f t="shared" si="57"/>
        <v>3.1572931797959974E-4</v>
      </c>
      <c r="M236" s="30">
        <f t="shared" si="58"/>
        <v>1.0563170561251865E-3</v>
      </c>
      <c r="N236" s="30">
        <f t="shared" si="67"/>
        <v>2.5771834092695092E-3</v>
      </c>
      <c r="O236" s="30">
        <f t="shared" si="53"/>
        <v>1.2037038077882437E-2</v>
      </c>
      <c r="P236" s="31">
        <f t="shared" si="60"/>
        <v>-1.351507848501286E-3</v>
      </c>
      <c r="Q236" s="31">
        <f t="shared" si="61"/>
        <v>-3.5669322363938178E-3</v>
      </c>
      <c r="R236" s="31">
        <f t="shared" si="62"/>
        <v>-3.6323361653693913E-3</v>
      </c>
      <c r="S236" s="31">
        <f t="shared" si="63"/>
        <v>-4.2546950607566568E-3</v>
      </c>
      <c r="T236" s="31">
        <f t="shared" si="64"/>
        <v>-1.3060831024722123E-3</v>
      </c>
      <c r="U236" s="31">
        <f t="shared" si="65"/>
        <v>-3.5967710727825273E-3</v>
      </c>
      <c r="V236" s="31">
        <f t="shared" si="66"/>
        <v>2.9920898299284366E-3</v>
      </c>
    </row>
    <row r="237" spans="1:22" s="20" customFormat="1" ht="13.5" x14ac:dyDescent="0.25">
      <c r="A237" s="19" t="s">
        <v>192</v>
      </c>
      <c r="B237" s="17">
        <v>492.96058660465991</v>
      </c>
      <c r="C237" s="17">
        <v>308.82698508892406</v>
      </c>
      <c r="D237" s="17">
        <v>285.2791918553682</v>
      </c>
      <c r="E237" s="17">
        <v>243.03187605589781</v>
      </c>
      <c r="F237" s="17">
        <v>282.34827028437695</v>
      </c>
      <c r="G237" s="17">
        <v>230.15146069411651</v>
      </c>
      <c r="H237" s="17">
        <v>112.29621471</v>
      </c>
      <c r="I237" s="30">
        <f t="shared" si="54"/>
        <v>4.8141613799499647E-3</v>
      </c>
      <c r="J237" s="30">
        <f t="shared" si="55"/>
        <v>3.8519566955438154E-3</v>
      </c>
      <c r="K237" s="30">
        <f t="shared" si="56"/>
        <v>2.4839051130479788E-3</v>
      </c>
      <c r="L237" s="30">
        <f t="shared" si="57"/>
        <v>2.1091071695619659E-3</v>
      </c>
      <c r="M237" s="30">
        <f t="shared" si="58"/>
        <v>3.2074632562225937E-3</v>
      </c>
      <c r="N237" s="30">
        <f t="shared" si="67"/>
        <v>3.4832836509175861E-3</v>
      </c>
      <c r="O237" s="30">
        <f t="shared" si="53"/>
        <v>-2.8600447423290628E-3</v>
      </c>
      <c r="P237" s="31">
        <f t="shared" si="60"/>
        <v>-3.3502841169082387E-4</v>
      </c>
      <c r="Q237" s="31">
        <f t="shared" si="61"/>
        <v>-2.5491052916935849E-3</v>
      </c>
      <c r="R237" s="31">
        <f t="shared" si="62"/>
        <v>-3.1791540401030056E-3</v>
      </c>
      <c r="S237" s="31">
        <f t="shared" si="63"/>
        <v>-3.6812375581549567E-3</v>
      </c>
      <c r="T237" s="31">
        <f t="shared" si="64"/>
        <v>-4.8016635539459399E-4</v>
      </c>
      <c r="U237" s="31">
        <f t="shared" si="65"/>
        <v>-2.8349471908695367E-3</v>
      </c>
      <c r="V237" s="31">
        <f t="shared" si="66"/>
        <v>6.4130845920619822E-3</v>
      </c>
    </row>
    <row r="238" spans="1:22" s="20" customFormat="1" ht="13.5" x14ac:dyDescent="0.25">
      <c r="A238" s="19" t="s">
        <v>193</v>
      </c>
      <c r="B238" s="17">
        <v>495.00866461029165</v>
      </c>
      <c r="C238" s="17">
        <v>309.6742451347485</v>
      </c>
      <c r="D238" s="17">
        <v>285.75056289706617</v>
      </c>
      <c r="E238" s="17">
        <v>243.57636432408083</v>
      </c>
      <c r="F238" s="17">
        <v>282.79866806748311</v>
      </c>
      <c r="G238" s="17">
        <v>231.08578942996601</v>
      </c>
      <c r="H238" s="17">
        <v>113.74918321</v>
      </c>
      <c r="I238" s="30">
        <f t="shared" si="54"/>
        <v>4.154648589125922E-3</v>
      </c>
      <c r="J238" s="30">
        <f t="shared" si="55"/>
        <v>2.7434780208098726E-3</v>
      </c>
      <c r="K238" s="30">
        <f t="shared" si="56"/>
        <v>1.6523148380795864E-3</v>
      </c>
      <c r="L238" s="30">
        <f t="shared" si="57"/>
        <v>2.2403985724810155E-3</v>
      </c>
      <c r="M238" s="30">
        <f t="shared" si="58"/>
        <v>1.5951852039062285E-3</v>
      </c>
      <c r="N238" s="30">
        <f t="shared" si="67"/>
        <v>4.059625487631717E-3</v>
      </c>
      <c r="O238" s="30">
        <f t="shared" si="53"/>
        <v>1.2938713061274807E-2</v>
      </c>
      <c r="P238" s="31">
        <f t="shared" si="60"/>
        <v>6.713365444027319E-4</v>
      </c>
      <c r="Q238" s="31">
        <f t="shared" si="61"/>
        <v>-1.6472967106089054E-3</v>
      </c>
      <c r="R238" s="31">
        <f t="shared" si="62"/>
        <v>-2.4487478027949406E-3</v>
      </c>
      <c r="S238" s="31">
        <f t="shared" si="63"/>
        <v>-2.8432018539954165E-3</v>
      </c>
      <c r="T238" s="31">
        <f t="shared" si="64"/>
        <v>6.9677645976697132E-5</v>
      </c>
      <c r="U238" s="31">
        <f t="shared" si="65"/>
        <v>-2.0928308531545075E-3</v>
      </c>
      <c r="V238" s="31">
        <f t="shared" si="66"/>
        <v>8.6760417433306876E-3</v>
      </c>
    </row>
    <row r="239" spans="1:22" s="20" customFormat="1" ht="13.5" x14ac:dyDescent="0.25">
      <c r="A239" s="19" t="s">
        <v>194</v>
      </c>
      <c r="B239" s="17">
        <v>498.64329643735113</v>
      </c>
      <c r="C239" s="17">
        <v>311.08181185005287</v>
      </c>
      <c r="D239" s="17">
        <v>287.04881228306112</v>
      </c>
      <c r="E239" s="17">
        <v>244.47494406641067</v>
      </c>
      <c r="F239" s="17">
        <v>283.75115086303958</v>
      </c>
      <c r="G239" s="17">
        <v>232.28805716033099</v>
      </c>
      <c r="H239" s="17">
        <v>114.92779244</v>
      </c>
      <c r="I239" s="30">
        <f t="shared" si="54"/>
        <v>7.3425620335776081E-3</v>
      </c>
      <c r="J239" s="30">
        <f t="shared" si="55"/>
        <v>4.5453141080295375E-3</v>
      </c>
      <c r="K239" s="30">
        <f t="shared" si="56"/>
        <v>4.5432959880558794E-3</v>
      </c>
      <c r="L239" s="30">
        <f t="shared" si="57"/>
        <v>3.6891089364248582E-3</v>
      </c>
      <c r="M239" s="30">
        <f t="shared" si="58"/>
        <v>3.3680596944296436E-3</v>
      </c>
      <c r="N239" s="30">
        <f t="shared" si="67"/>
        <v>5.202690019713848E-3</v>
      </c>
      <c r="O239" s="30">
        <f t="shared" si="53"/>
        <v>1.0361474225481662E-2</v>
      </c>
      <c r="P239" s="31">
        <f t="shared" si="60"/>
        <v>1.6578931155225337E-3</v>
      </c>
      <c r="Q239" s="31">
        <f t="shared" si="61"/>
        <v>-7.7874630186451545E-4</v>
      </c>
      <c r="R239" s="31">
        <f t="shared" si="62"/>
        <v>-1.4969043776073049E-3</v>
      </c>
      <c r="S239" s="31">
        <f t="shared" si="63"/>
        <v>-2.0272081065819533E-3</v>
      </c>
      <c r="T239" s="31">
        <f t="shared" si="64"/>
        <v>6.6263696232847014E-4</v>
      </c>
      <c r="U239" s="31">
        <f t="shared" si="65"/>
        <v>-1.3214306009671746E-3</v>
      </c>
      <c r="V239" s="31">
        <f t="shared" si="66"/>
        <v>1.1319305541370783E-2</v>
      </c>
    </row>
    <row r="240" spans="1:22" s="20" customFormat="1" ht="13.5" x14ac:dyDescent="0.25">
      <c r="A240" s="19" t="s">
        <v>195</v>
      </c>
      <c r="B240" s="17">
        <v>501.38877911200422</v>
      </c>
      <c r="C240" s="17">
        <v>313.01000740727619</v>
      </c>
      <c r="D240" s="17">
        <v>287.85922671015635</v>
      </c>
      <c r="E240" s="17">
        <v>245.60504345152427</v>
      </c>
      <c r="F240" s="17">
        <v>284.93678059232207</v>
      </c>
      <c r="G240" s="17">
        <v>233.47684644149541</v>
      </c>
      <c r="H240" s="17">
        <v>115.94151371</v>
      </c>
      <c r="I240" s="30">
        <f t="shared" si="54"/>
        <v>5.5059051114668472E-3</v>
      </c>
      <c r="J240" s="30">
        <f t="shared" si="55"/>
        <v>6.1983551714452027E-3</v>
      </c>
      <c r="K240" s="30">
        <f t="shared" si="56"/>
        <v>2.8232634744228399E-3</v>
      </c>
      <c r="L240" s="30">
        <f t="shared" si="57"/>
        <v>4.6225570862861451E-3</v>
      </c>
      <c r="M240" s="30">
        <f t="shared" si="58"/>
        <v>4.1784138167416957E-3</v>
      </c>
      <c r="N240" s="30">
        <f t="shared" si="67"/>
        <v>5.1177374149024195E-3</v>
      </c>
      <c r="O240" s="30">
        <f t="shared" si="53"/>
        <v>8.8205058887668181E-3</v>
      </c>
      <c r="P240" s="31">
        <f t="shared" si="60"/>
        <v>2.1433368103921349E-3</v>
      </c>
      <c r="Q240" s="31">
        <f t="shared" si="61"/>
        <v>1.6497535805727842E-4</v>
      </c>
      <c r="R240" s="31">
        <f t="shared" si="62"/>
        <v>-8.3585097784924197E-4</v>
      </c>
      <c r="S240" s="31">
        <f t="shared" si="63"/>
        <v>-1.1789954550231933E-3</v>
      </c>
      <c r="T240" s="31">
        <f t="shared" si="64"/>
        <v>1.0631472245658791E-3</v>
      </c>
      <c r="U240" s="31">
        <f t="shared" si="65"/>
        <v>-1.4073340782981783E-4</v>
      </c>
      <c r="V240" s="31">
        <f t="shared" si="66"/>
        <v>1.0782271459281375E-2</v>
      </c>
    </row>
    <row r="241" spans="1:22" s="20" customFormat="1" ht="13.5" x14ac:dyDescent="0.25">
      <c r="A241" s="19" t="s">
        <v>196</v>
      </c>
      <c r="B241" s="17">
        <v>504.05142662642817</v>
      </c>
      <c r="C241" s="17">
        <v>314.99746608537714</v>
      </c>
      <c r="D241" s="17">
        <v>289.14115806744036</v>
      </c>
      <c r="E241" s="17">
        <v>246.79087920808124</v>
      </c>
      <c r="F241" s="17">
        <v>286.30378333056001</v>
      </c>
      <c r="G241" s="17">
        <v>234.69013205456127</v>
      </c>
      <c r="H241" s="17">
        <v>114.51953026</v>
      </c>
      <c r="I241" s="30">
        <f t="shared" si="54"/>
        <v>5.3105446817930261E-3</v>
      </c>
      <c r="J241" s="30">
        <f t="shared" si="55"/>
        <v>6.349505226888633E-3</v>
      </c>
      <c r="K241" s="30">
        <f t="shared" si="56"/>
        <v>4.4533273153504905E-3</v>
      </c>
      <c r="L241" s="30">
        <f t="shared" si="57"/>
        <v>4.8282223357152708E-3</v>
      </c>
      <c r="M241" s="30">
        <f t="shared" si="58"/>
        <v>4.7975650437133439E-3</v>
      </c>
      <c r="N241" s="30">
        <f t="shared" si="67"/>
        <v>5.1965992840745717E-3</v>
      </c>
      <c r="O241" s="30">
        <f t="shared" si="53"/>
        <v>-1.2264661763488366E-2</v>
      </c>
      <c r="P241" s="31">
        <f t="shared" si="60"/>
        <v>2.865361945171297E-3</v>
      </c>
      <c r="Q241" s="31">
        <f t="shared" si="61"/>
        <v>1.5508038848846939E-3</v>
      </c>
      <c r="R241" s="31">
        <f t="shared" si="62"/>
        <v>4.4676334955785069E-4</v>
      </c>
      <c r="S241" s="31">
        <f t="shared" si="63"/>
        <v>5.7805408072941797E-5</v>
      </c>
      <c r="T241" s="31">
        <f t="shared" si="64"/>
        <v>1.9098529353637234E-3</v>
      </c>
      <c r="U241" s="31">
        <f t="shared" si="65"/>
        <v>1.0691316590960343E-3</v>
      </c>
      <c r="V241" s="31">
        <f t="shared" si="66"/>
        <v>6.4226870909828053E-3</v>
      </c>
    </row>
    <row r="242" spans="1:22" s="20" customFormat="1" ht="13.5" x14ac:dyDescent="0.25">
      <c r="A242" s="19" t="s">
        <v>197</v>
      </c>
      <c r="B242" s="17">
        <v>506.79002992843277</v>
      </c>
      <c r="C242" s="17">
        <v>316.64761231336968</v>
      </c>
      <c r="D242" s="17">
        <v>289.84020541452111</v>
      </c>
      <c r="E242" s="17">
        <v>247.4612477047871</v>
      </c>
      <c r="F242" s="17">
        <v>286.13987107691469</v>
      </c>
      <c r="G242" s="17">
        <v>235.61832109659059</v>
      </c>
      <c r="H242" s="17">
        <v>113.54105173000001</v>
      </c>
      <c r="I242" s="30">
        <f t="shared" si="54"/>
        <v>5.4331823249342565E-3</v>
      </c>
      <c r="J242" s="30">
        <f t="shared" si="55"/>
        <v>5.2386015941641873E-3</v>
      </c>
      <c r="K242" s="30">
        <f t="shared" si="56"/>
        <v>2.4176680751818174E-3</v>
      </c>
      <c r="L242" s="30">
        <f t="shared" si="57"/>
        <v>2.7163422686323924E-3</v>
      </c>
      <c r="M242" s="30">
        <f t="shared" si="58"/>
        <v>-5.7251165785703929E-4</v>
      </c>
      <c r="N242" s="30">
        <f t="shared" si="67"/>
        <v>3.9549555573709814E-3</v>
      </c>
      <c r="O242" s="30">
        <f t="shared" si="53"/>
        <v>-8.5442066325149592E-3</v>
      </c>
      <c r="P242" s="31">
        <f t="shared" si="60"/>
        <v>3.4763269307905285E-3</v>
      </c>
      <c r="Q242" s="31">
        <f t="shared" si="61"/>
        <v>2.22205527255755E-3</v>
      </c>
      <c r="R242" s="31">
        <f t="shared" si="62"/>
        <v>1.0371489683373104E-3</v>
      </c>
      <c r="S242" s="31">
        <f t="shared" si="63"/>
        <v>7.0547662377562828E-4</v>
      </c>
      <c r="T242" s="31">
        <f t="shared" si="64"/>
        <v>1.814705141672063E-3</v>
      </c>
      <c r="U242" s="31">
        <f t="shared" si="65"/>
        <v>1.9742077362124469E-3</v>
      </c>
      <c r="V242" s="31">
        <f t="shared" si="66"/>
        <v>6.352489619541467E-3</v>
      </c>
    </row>
    <row r="243" spans="1:22" s="20" customFormat="1" ht="13.5" x14ac:dyDescent="0.25">
      <c r="A243" s="19" t="s">
        <v>198</v>
      </c>
      <c r="B243" s="17">
        <v>509.40733354566021</v>
      </c>
      <c r="C243" s="17">
        <v>317.78164679392358</v>
      </c>
      <c r="D243" s="17">
        <v>289.7429527788907</v>
      </c>
      <c r="E243" s="17">
        <v>247.88227576616038</v>
      </c>
      <c r="F243" s="17">
        <v>285.58479301687407</v>
      </c>
      <c r="G243" s="17">
        <v>236.3532290661484</v>
      </c>
      <c r="H243" s="17">
        <v>114.46990569</v>
      </c>
      <c r="I243" s="30">
        <f t="shared" si="54"/>
        <v>5.1644733768678166E-3</v>
      </c>
      <c r="J243" s="30">
        <f t="shared" si="55"/>
        <v>3.5813770148742275E-3</v>
      </c>
      <c r="K243" s="30">
        <f t="shared" si="56"/>
        <v>-3.355388031530119E-4</v>
      </c>
      <c r="L243" s="30">
        <f t="shared" si="57"/>
        <v>1.7013898752969597E-3</v>
      </c>
      <c r="M243" s="30">
        <f t="shared" si="58"/>
        <v>-1.9398836588257519E-3</v>
      </c>
      <c r="N243" s="30">
        <f t="shared" si="67"/>
        <v>3.1190612263828914E-3</v>
      </c>
      <c r="O243" s="30">
        <f t="shared" si="53"/>
        <v>8.1807764314955223E-3</v>
      </c>
      <c r="P243" s="31">
        <f t="shared" si="60"/>
        <v>3.8936777358623653E-3</v>
      </c>
      <c r="Q243" s="31">
        <f t="shared" si="61"/>
        <v>2.6790726066005005E-3</v>
      </c>
      <c r="R243" s="31">
        <f t="shared" si="62"/>
        <v>1.2856063032208218E-3</v>
      </c>
      <c r="S243" s="31">
        <f t="shared" si="63"/>
        <v>1.1227225449096112E-3</v>
      </c>
      <c r="T243" s="31">
        <f t="shared" si="64"/>
        <v>1.7493393393184151E-3</v>
      </c>
      <c r="U243" s="31">
        <f t="shared" si="65"/>
        <v>2.6170388315665386E-3</v>
      </c>
      <c r="V243" s="31">
        <f t="shared" si="66"/>
        <v>5.2911362424152763E-3</v>
      </c>
    </row>
    <row r="244" spans="1:22" s="20" customFormat="1" ht="13.5" x14ac:dyDescent="0.25">
      <c r="A244" s="19" t="s">
        <v>199</v>
      </c>
      <c r="B244" s="17">
        <v>511.03138543676494</v>
      </c>
      <c r="C244" s="17">
        <v>319.02532039769432</v>
      </c>
      <c r="D244" s="17">
        <v>290.06142241117129</v>
      </c>
      <c r="E244" s="17">
        <v>248.25925741363415</v>
      </c>
      <c r="F244" s="17">
        <v>285.77481720704839</v>
      </c>
      <c r="G244" s="17">
        <v>237.04493347931376</v>
      </c>
      <c r="H244" s="17">
        <v>114.27898877</v>
      </c>
      <c r="I244" s="30">
        <f t="shared" si="54"/>
        <v>3.1881203590076648E-3</v>
      </c>
      <c r="J244" s="30">
        <f t="shared" si="55"/>
        <v>3.9136105445926944E-3</v>
      </c>
      <c r="K244" s="30">
        <f t="shared" si="56"/>
        <v>1.0991453949999173E-3</v>
      </c>
      <c r="L244" s="30">
        <f t="shared" si="57"/>
        <v>1.5208092079540005E-3</v>
      </c>
      <c r="M244" s="30">
        <f t="shared" si="58"/>
        <v>6.6538623491442397E-4</v>
      </c>
      <c r="N244" s="30">
        <f t="shared" si="67"/>
        <v>2.9265706074689001E-3</v>
      </c>
      <c r="O244" s="30">
        <f t="shared" si="53"/>
        <v>-1.6678350423126524E-3</v>
      </c>
      <c r="P244" s="31">
        <f t="shared" si="60"/>
        <v>4.1212540341780905E-3</v>
      </c>
      <c r="Q244" s="31">
        <f t="shared" si="61"/>
        <v>3.1933530425306655E-3</v>
      </c>
      <c r="R244" s="31">
        <f t="shared" si="62"/>
        <v>1.5395777228986204E-3</v>
      </c>
      <c r="S244" s="31">
        <f t="shared" si="63"/>
        <v>1.5486253828892263E-3</v>
      </c>
      <c r="T244" s="31">
        <f t="shared" si="64"/>
        <v>1.9927866832319886E-3</v>
      </c>
      <c r="U244" s="31">
        <f t="shared" si="65"/>
        <v>3.0657993347394993E-3</v>
      </c>
      <c r="V244" s="31">
        <f t="shared" si="66"/>
        <v>4.9264152381064399E-3</v>
      </c>
    </row>
    <row r="245" spans="1:22" s="20" customFormat="1" ht="13.5" x14ac:dyDescent="0.25">
      <c r="A245" s="19" t="s">
        <v>200</v>
      </c>
      <c r="B245" s="17">
        <v>513.04181550246426</v>
      </c>
      <c r="C245" s="17">
        <v>319.90271743013085</v>
      </c>
      <c r="D245" s="17">
        <v>291.10961886690291</v>
      </c>
      <c r="E245" s="17">
        <v>248.78352845471875</v>
      </c>
      <c r="F245" s="17">
        <v>285.98942583825499</v>
      </c>
      <c r="G245" s="17">
        <v>237.64896498606092</v>
      </c>
      <c r="H245" s="17">
        <v>115.15169776</v>
      </c>
      <c r="I245" s="30">
        <f t="shared" si="54"/>
        <v>3.9340637835405421E-3</v>
      </c>
      <c r="J245" s="30">
        <f t="shared" si="55"/>
        <v>2.750242618180832E-3</v>
      </c>
      <c r="K245" s="30">
        <f t="shared" si="56"/>
        <v>3.6137051491313501E-3</v>
      </c>
      <c r="L245" s="30">
        <f t="shared" si="57"/>
        <v>2.1117884849349046E-3</v>
      </c>
      <c r="M245" s="30">
        <f t="shared" si="58"/>
        <v>7.5097110831537838E-4</v>
      </c>
      <c r="N245" s="30">
        <f t="shared" si="67"/>
        <v>2.5481730315061748E-3</v>
      </c>
      <c r="O245" s="30">
        <f t="shared" si="53"/>
        <v>7.6366530662643232E-3</v>
      </c>
      <c r="P245" s="31">
        <f t="shared" si="60"/>
        <v>4.401396099432694E-3</v>
      </c>
      <c r="Q245" s="31">
        <f t="shared" si="61"/>
        <v>3.461234181982846E-3</v>
      </c>
      <c r="R245" s="31">
        <f t="shared" si="62"/>
        <v>2.0296004020752974E-3</v>
      </c>
      <c r="S245" s="31">
        <f t="shared" si="63"/>
        <v>1.9226694928702922E-3</v>
      </c>
      <c r="T245" s="31">
        <f t="shared" si="64"/>
        <v>2.0050106689225313E-3</v>
      </c>
      <c r="U245" s="31">
        <f t="shared" si="65"/>
        <v>3.3449321512221838E-3</v>
      </c>
      <c r="V245" s="31">
        <f t="shared" si="66"/>
        <v>5.1325754642613007E-3</v>
      </c>
    </row>
    <row r="246" spans="1:22" s="20" customFormat="1" ht="13.5" x14ac:dyDescent="0.25">
      <c r="A246" s="19" t="s">
        <v>201</v>
      </c>
      <c r="B246" s="17">
        <v>517.99112328428282</v>
      </c>
      <c r="C246" s="17">
        <v>321.56687539607321</v>
      </c>
      <c r="D246" s="17">
        <v>292.8550915797328</v>
      </c>
      <c r="E246" s="17">
        <v>249.35455472541938</v>
      </c>
      <c r="F246" s="17">
        <v>287.69384537496251</v>
      </c>
      <c r="G246" s="17">
        <v>238.37366392053912</v>
      </c>
      <c r="H246" s="17">
        <v>116.55272194</v>
      </c>
      <c r="I246" s="30">
        <f t="shared" si="54"/>
        <v>9.6469871115111641E-3</v>
      </c>
      <c r="J246" s="30">
        <f t="shared" si="55"/>
        <v>5.20207511618225E-3</v>
      </c>
      <c r="K246" s="30">
        <f t="shared" si="56"/>
        <v>5.9959293671705671E-3</v>
      </c>
      <c r="L246" s="30">
        <f t="shared" si="57"/>
        <v>2.2952736230066003E-3</v>
      </c>
      <c r="M246" s="30">
        <f t="shared" si="58"/>
        <v>5.9597292162524755E-3</v>
      </c>
      <c r="N246" s="30">
        <f t="shared" si="67"/>
        <v>3.0494512547980359E-3</v>
      </c>
      <c r="O246" s="30">
        <f t="shared" si="53"/>
        <v>1.2166769637387526E-2</v>
      </c>
      <c r="P246" s="31">
        <f t="shared" si="60"/>
        <v>5.0516948398541513E-3</v>
      </c>
      <c r="Q246" s="31">
        <f t="shared" si="61"/>
        <v>3.8475970446664727E-3</v>
      </c>
      <c r="R246" s="31">
        <f t="shared" si="62"/>
        <v>2.5887210728298415E-3</v>
      </c>
      <c r="S246" s="31">
        <f t="shared" si="63"/>
        <v>2.2512133731096844E-3</v>
      </c>
      <c r="T246" s="31">
        <f t="shared" si="64"/>
        <v>2.2018420762478248E-3</v>
      </c>
      <c r="U246" s="31">
        <f t="shared" si="65"/>
        <v>3.5637266498672235E-3</v>
      </c>
      <c r="V246" s="31">
        <f t="shared" si="66"/>
        <v>5.7123373578531799E-3</v>
      </c>
    </row>
    <row r="247" spans="1:22" s="20" customFormat="1" ht="13.5" x14ac:dyDescent="0.25">
      <c r="A247" s="19" t="s">
        <v>202</v>
      </c>
      <c r="B247" s="17">
        <v>520.98432133710764</v>
      </c>
      <c r="C247" s="17">
        <v>322.99811599803627</v>
      </c>
      <c r="D247" s="17">
        <v>293.59284084562631</v>
      </c>
      <c r="E247" s="17">
        <v>250.05858445235995</v>
      </c>
      <c r="F247" s="17">
        <v>288.18236900051954</v>
      </c>
      <c r="G247" s="17">
        <v>239.17656609714001</v>
      </c>
      <c r="H247" s="17">
        <v>117.46394433</v>
      </c>
      <c r="I247" s="30">
        <f t="shared" si="54"/>
        <v>5.7784736422637544E-3</v>
      </c>
      <c r="J247" s="30">
        <f t="shared" si="55"/>
        <v>4.4508334392346803E-3</v>
      </c>
      <c r="K247" s="30">
        <f t="shared" si="56"/>
        <v>2.5191614798769947E-3</v>
      </c>
      <c r="L247" s="30">
        <f t="shared" si="57"/>
        <v>2.8234083300215981E-3</v>
      </c>
      <c r="M247" s="30">
        <f t="shared" si="58"/>
        <v>1.6980676973479376E-3</v>
      </c>
      <c r="N247" s="30">
        <f t="shared" si="67"/>
        <v>3.3682503486145996E-3</v>
      </c>
      <c r="O247" s="30">
        <f t="shared" si="53"/>
        <v>7.8181133381774893E-3</v>
      </c>
      <c r="P247" s="31">
        <f t="shared" si="60"/>
        <v>5.3319293366262746E-3</v>
      </c>
      <c r="Q247" s="31">
        <f t="shared" si="61"/>
        <v>4.1873684502461385E-3</v>
      </c>
      <c r="R247" s="31">
        <f t="shared" si="62"/>
        <v>2.7549168371473753E-3</v>
      </c>
      <c r="S247" s="31">
        <f t="shared" si="63"/>
        <v>2.5811779340246094E-3</v>
      </c>
      <c r="T247" s="31">
        <f t="shared" si="64"/>
        <v>2.0637302509405099E-3</v>
      </c>
      <c r="U247" s="31">
        <f t="shared" si="65"/>
        <v>3.7169651077209359E-3</v>
      </c>
      <c r="V247" s="31">
        <f t="shared" si="66"/>
        <v>4.5519412955071286E-3</v>
      </c>
    </row>
    <row r="248" spans="1:22" s="20" customFormat="1" ht="13.5" x14ac:dyDescent="0.25">
      <c r="A248" s="19" t="s">
        <v>203</v>
      </c>
      <c r="B248" s="17">
        <v>522.8360849775928</v>
      </c>
      <c r="C248" s="17">
        <v>324.43455587771484</v>
      </c>
      <c r="D248" s="17">
        <v>294.99437586420072</v>
      </c>
      <c r="E248" s="17">
        <v>250.81294697598508</v>
      </c>
      <c r="F248" s="17">
        <v>288.98163889755432</v>
      </c>
      <c r="G248" s="17">
        <v>240.0357836246188</v>
      </c>
      <c r="H248" s="17">
        <v>118.29220251</v>
      </c>
      <c r="I248" s="30">
        <f t="shared" si="54"/>
        <v>3.5543557927666686E-3</v>
      </c>
      <c r="J248" s="30">
        <f t="shared" si="55"/>
        <v>4.4472082298068474E-3</v>
      </c>
      <c r="K248" s="30">
        <f t="shared" si="56"/>
        <v>4.7737370384700432E-3</v>
      </c>
      <c r="L248" s="30">
        <f t="shared" si="57"/>
        <v>3.0167431575173569E-3</v>
      </c>
      <c r="M248" s="30">
        <f t="shared" si="58"/>
        <v>2.7734864551458216E-3</v>
      </c>
      <c r="N248" s="30">
        <f t="shared" si="67"/>
        <v>3.5923984590105072E-3</v>
      </c>
      <c r="O248" s="30">
        <f t="shared" si="53"/>
        <v>7.0511694862987551E-3</v>
      </c>
      <c r="P248" s="31">
        <f t="shared" si="60"/>
        <v>5.3189565155671026E-3</v>
      </c>
      <c r="Q248" s="31">
        <f t="shared" si="61"/>
        <v>4.4393798149793984E-3</v>
      </c>
      <c r="R248" s="31">
        <f t="shared" si="62"/>
        <v>3.0033262025528709E-3</v>
      </c>
      <c r="S248" s="31">
        <f t="shared" si="63"/>
        <v>2.8062624206527556E-3</v>
      </c>
      <c r="T248" s="31">
        <f t="shared" si="64"/>
        <v>2.2068277008588954E-3</v>
      </c>
      <c r="U248" s="31">
        <f t="shared" si="65"/>
        <v>3.8015663618660195E-3</v>
      </c>
      <c r="V248" s="31">
        <f t="shared" si="66"/>
        <v>4.1364522462084882E-3</v>
      </c>
    </row>
    <row r="249" spans="1:22" s="20" customFormat="1" ht="13.5" x14ac:dyDescent="0.25">
      <c r="A249" s="19" t="s">
        <v>204</v>
      </c>
      <c r="B249" s="17">
        <v>524.80510513837817</v>
      </c>
      <c r="C249" s="17">
        <v>325.75042512994122</v>
      </c>
      <c r="D249" s="17">
        <v>296.64079429475203</v>
      </c>
      <c r="E249" s="17">
        <v>251.74454849205054</v>
      </c>
      <c r="F249" s="17">
        <v>289.84713945018632</v>
      </c>
      <c r="G249" s="17">
        <v>240.9680858669478</v>
      </c>
      <c r="H249" s="17">
        <v>118.89711015</v>
      </c>
      <c r="I249" s="30">
        <f t="shared" si="54"/>
        <v>3.7660372291819697E-3</v>
      </c>
      <c r="J249" s="30">
        <f t="shared" si="55"/>
        <v>4.0558850109738377E-3</v>
      </c>
      <c r="K249" s="30">
        <f t="shared" si="56"/>
        <v>5.5811858301638541E-3</v>
      </c>
      <c r="L249" s="30">
        <f t="shared" si="57"/>
        <v>3.7143278578623579E-3</v>
      </c>
      <c r="M249" s="30">
        <f t="shared" si="58"/>
        <v>2.9950018829356306E-3</v>
      </c>
      <c r="N249" s="30">
        <f t="shared" si="67"/>
        <v>3.8840135760215941E-3</v>
      </c>
      <c r="O249" s="30">
        <f t="shared" si="53"/>
        <v>5.1136729823664483E-3</v>
      </c>
      <c r="P249" s="31">
        <f t="shared" si="60"/>
        <v>5.2316128363364368E-3</v>
      </c>
      <c r="Q249" s="31">
        <f t="shared" si="61"/>
        <v>4.4563738412652333E-3</v>
      </c>
      <c r="R249" s="31">
        <f t="shared" si="62"/>
        <v>3.2614329289791942E-3</v>
      </c>
      <c r="S249" s="31">
        <f t="shared" si="63"/>
        <v>2.9400308113444549E-3</v>
      </c>
      <c r="T249" s="31">
        <f t="shared" si="64"/>
        <v>2.1891225864183158E-3</v>
      </c>
      <c r="U249" s="31">
        <f t="shared" si="65"/>
        <v>3.8349605222913539E-3</v>
      </c>
      <c r="V249" s="31">
        <f t="shared" si="66"/>
        <v>4.800928723266447E-3</v>
      </c>
    </row>
    <row r="250" spans="1:22" s="20" customFormat="1" ht="13.5" x14ac:dyDescent="0.25">
      <c r="A250" s="19" t="s">
        <v>205</v>
      </c>
      <c r="B250" s="17">
        <v>527.67465241347043</v>
      </c>
      <c r="C250" s="17">
        <v>327.14517618783992</v>
      </c>
      <c r="D250" s="17">
        <v>298.06304201735998</v>
      </c>
      <c r="E250" s="17">
        <v>252.63537777936463</v>
      </c>
      <c r="F250" s="17">
        <v>290.47991282617875</v>
      </c>
      <c r="G250" s="17">
        <v>242.12537034742346</v>
      </c>
      <c r="H250" s="17">
        <v>120.55975635999999</v>
      </c>
      <c r="I250" s="30">
        <f t="shared" si="54"/>
        <v>5.467834148327559E-3</v>
      </c>
      <c r="J250" s="30">
        <f t="shared" si="55"/>
        <v>4.281655372644068E-3</v>
      </c>
      <c r="K250" s="30">
        <f t="shared" si="56"/>
        <v>4.7945115775099934E-3</v>
      </c>
      <c r="L250" s="30">
        <f t="shared" si="57"/>
        <v>3.5386239449877142E-3</v>
      </c>
      <c r="M250" s="30">
        <f t="shared" si="58"/>
        <v>2.1831278969761171E-3</v>
      </c>
      <c r="N250" s="30">
        <f t="shared" si="67"/>
        <v>4.8026462770453986E-3</v>
      </c>
      <c r="O250" s="30">
        <f t="shared" ref="O250:O318" si="68">(+H250-H249)/H249</f>
        <v>1.3983907665227566E-2</v>
      </c>
      <c r="P250" s="31">
        <f t="shared" si="60"/>
        <v>5.3410449662699066E-3</v>
      </c>
      <c r="Q250" s="31">
        <f t="shared" si="61"/>
        <v>4.5845552872514159E-3</v>
      </c>
      <c r="R250" s="31">
        <f t="shared" si="62"/>
        <v>3.5232826572650614E-3</v>
      </c>
      <c r="S250" s="31">
        <f t="shared" si="63"/>
        <v>3.0482162590533463E-3</v>
      </c>
      <c r="T250" s="31">
        <f t="shared" si="64"/>
        <v>2.2381178108408068E-3</v>
      </c>
      <c r="U250" s="31">
        <f t="shared" si="65"/>
        <v>3.8968789214091607E-3</v>
      </c>
      <c r="V250" s="31">
        <f t="shared" si="66"/>
        <v>4.8880282735958439E-3</v>
      </c>
    </row>
    <row r="251" spans="1:22" s="20" customFormat="1" ht="13.5" x14ac:dyDescent="0.25">
      <c r="A251" s="19" t="s">
        <v>207</v>
      </c>
      <c r="B251" s="17">
        <v>531.8306485068764</v>
      </c>
      <c r="C251" s="17">
        <v>328.91205258505482</v>
      </c>
      <c r="D251" s="17">
        <v>300.09732194584069</v>
      </c>
      <c r="E251" s="17">
        <v>253.88014068745326</v>
      </c>
      <c r="F251" s="17">
        <v>292.04833166142873</v>
      </c>
      <c r="G251" s="17">
        <v>243.28857745663834</v>
      </c>
      <c r="H251" s="17">
        <v>121.95201041999999</v>
      </c>
      <c r="I251" s="30">
        <f t="shared" ref="I251:I308" si="69">(+B251-B250)/B250</f>
        <v>7.8760578595112388E-3</v>
      </c>
      <c r="J251" s="30">
        <f t="shared" ref="J251:J308" si="70">(+C251-C250)/C250</f>
        <v>5.4008939327914694E-3</v>
      </c>
      <c r="K251" s="30">
        <f t="shared" ref="K251:K308" si="71">(+D251-D250)/D250</f>
        <v>6.8249988818212233E-3</v>
      </c>
      <c r="L251" s="30">
        <f t="shared" ref="L251:L308" si="72">(+E251-E250)/E250</f>
        <v>4.9271124219812433E-3</v>
      </c>
      <c r="M251" s="30">
        <f t="shared" ref="M251:M308" si="73">(+F251-F250)/F250</f>
        <v>5.3994054872514279E-3</v>
      </c>
      <c r="N251" s="30">
        <f t="shared" ref="N251:N257" si="74">(+G251-G250)/G250</f>
        <v>4.8041521115519846E-3</v>
      </c>
      <c r="O251" s="30">
        <f t="shared" si="68"/>
        <v>1.1548248785794073E-2</v>
      </c>
      <c r="P251" s="31">
        <f t="shared" si="60"/>
        <v>5.385502951764376E-3</v>
      </c>
      <c r="Q251" s="31">
        <f t="shared" si="61"/>
        <v>4.655853605981578E-3</v>
      </c>
      <c r="R251" s="31">
        <f t="shared" si="62"/>
        <v>3.7134245650788399E-3</v>
      </c>
      <c r="S251" s="31">
        <f t="shared" si="63"/>
        <v>3.1513832161830456E-3</v>
      </c>
      <c r="T251" s="31">
        <f t="shared" si="64"/>
        <v>2.4073966269092888E-3</v>
      </c>
      <c r="U251" s="31">
        <f t="shared" si="65"/>
        <v>3.8636674290623385E-3</v>
      </c>
      <c r="V251" s="31">
        <f t="shared" si="66"/>
        <v>4.9869261536218783E-3</v>
      </c>
    </row>
    <row r="252" spans="1:22" s="20" customFormat="1" ht="13.5" x14ac:dyDescent="0.25">
      <c r="A252" s="19" t="s">
        <v>208</v>
      </c>
      <c r="B252" s="17">
        <v>536.33100163684446</v>
      </c>
      <c r="C252" s="17">
        <v>330.74614516426004</v>
      </c>
      <c r="D252" s="17">
        <v>302.56593893529367</v>
      </c>
      <c r="E252" s="17">
        <v>255.25033167301757</v>
      </c>
      <c r="F252" s="17">
        <v>293.01465059978011</v>
      </c>
      <c r="G252" s="17">
        <v>244.16737807421524</v>
      </c>
      <c r="H252" s="17">
        <v>122.1591804</v>
      </c>
      <c r="I252" s="30">
        <f t="shared" si="69"/>
        <v>8.4620041033792986E-3</v>
      </c>
      <c r="J252" s="30">
        <f t="shared" si="70"/>
        <v>5.5762401067103885E-3</v>
      </c>
      <c r="K252" s="30">
        <f t="shared" si="71"/>
        <v>8.2260547126725113E-3</v>
      </c>
      <c r="L252" s="30">
        <f t="shared" si="72"/>
        <v>5.3969994732716063E-3</v>
      </c>
      <c r="M252" s="30">
        <f t="shared" si="73"/>
        <v>3.3087637681547535E-3</v>
      </c>
      <c r="N252" s="30">
        <f t="shared" si="74"/>
        <v>3.61217376813973E-3</v>
      </c>
      <c r="O252" s="30">
        <f t="shared" si="68"/>
        <v>1.6987828186391888E-3</v>
      </c>
      <c r="P252" s="31">
        <f t="shared" si="60"/>
        <v>5.6318445344237461E-3</v>
      </c>
      <c r="Q252" s="31">
        <f t="shared" si="61"/>
        <v>4.6040106839203426E-3</v>
      </c>
      <c r="R252" s="31">
        <f t="shared" si="62"/>
        <v>4.1636571682663126E-3</v>
      </c>
      <c r="S252" s="31">
        <f t="shared" si="63"/>
        <v>3.2159200817651677E-3</v>
      </c>
      <c r="T252" s="31">
        <f t="shared" si="64"/>
        <v>2.3349257895270439E-3</v>
      </c>
      <c r="U252" s="31">
        <f t="shared" si="65"/>
        <v>3.738203791832114E-3</v>
      </c>
      <c r="V252" s="31">
        <f t="shared" si="66"/>
        <v>4.3934492311112428E-3</v>
      </c>
    </row>
    <row r="253" spans="1:22" s="20" customFormat="1" ht="13.5" x14ac:dyDescent="0.25">
      <c r="A253" s="19" t="s">
        <v>209</v>
      </c>
      <c r="B253" s="17">
        <v>537.60990420861867</v>
      </c>
      <c r="C253" s="17">
        <v>332.15069267637693</v>
      </c>
      <c r="D253" s="17">
        <v>304.16577886458958</v>
      </c>
      <c r="E253" s="17">
        <v>256.16757530023909</v>
      </c>
      <c r="F253" s="17">
        <v>293.48582488106035</v>
      </c>
      <c r="G253" s="17">
        <v>244.75716562853768</v>
      </c>
      <c r="H253" s="17">
        <v>122.96358485</v>
      </c>
      <c r="I253" s="30">
        <f t="shared" si="69"/>
        <v>2.3845397112437841E-3</v>
      </c>
      <c r="J253" s="30">
        <f t="shared" si="70"/>
        <v>4.2466028180595874E-3</v>
      </c>
      <c r="K253" s="30">
        <f t="shared" si="71"/>
        <v>5.2875744537723736E-3</v>
      </c>
      <c r="L253" s="30">
        <f t="shared" si="72"/>
        <v>3.5935061130362681E-3</v>
      </c>
      <c r="M253" s="30">
        <f t="shared" si="73"/>
        <v>1.6080229446404169E-3</v>
      </c>
      <c r="N253" s="30">
        <f t="shared" si="74"/>
        <v>2.4155051300226286E-3</v>
      </c>
      <c r="O253" s="30">
        <f t="shared" si="68"/>
        <v>6.5848874179251365E-3</v>
      </c>
      <c r="P253" s="31">
        <f t="shared" si="60"/>
        <v>5.3880107868779755E-3</v>
      </c>
      <c r="Q253" s="31">
        <f t="shared" si="61"/>
        <v>4.4287688165179232E-3</v>
      </c>
      <c r="R253" s="31">
        <f t="shared" si="62"/>
        <v>4.2331777631348022E-3</v>
      </c>
      <c r="S253" s="31">
        <f t="shared" si="63"/>
        <v>3.1130270632085837E-3</v>
      </c>
      <c r="T253" s="31">
        <f t="shared" si="64"/>
        <v>2.0691306146042991E-3</v>
      </c>
      <c r="U253" s="31">
        <f t="shared" si="65"/>
        <v>3.5064459456611188E-3</v>
      </c>
      <c r="V253" s="31">
        <f t="shared" si="66"/>
        <v>5.9642449962290347E-3</v>
      </c>
    </row>
    <row r="254" spans="1:22" s="20" customFormat="1" ht="13.5" x14ac:dyDescent="0.25">
      <c r="A254" s="19" t="s">
        <v>210</v>
      </c>
      <c r="B254" s="17">
        <v>539.11107115810978</v>
      </c>
      <c r="C254" s="17">
        <v>333.34278126799649</v>
      </c>
      <c r="D254" s="17">
        <v>306.19983939763557</v>
      </c>
      <c r="E254" s="17">
        <v>257.27900974860103</v>
      </c>
      <c r="F254" s="17">
        <v>293.90346444804391</v>
      </c>
      <c r="G254" s="17">
        <v>245.31759581685262</v>
      </c>
      <c r="H254" s="17">
        <v>121.47545194</v>
      </c>
      <c r="I254" s="30">
        <f t="shared" si="69"/>
        <v>2.7922977938824988E-3</v>
      </c>
      <c r="J254" s="30">
        <f t="shared" si="70"/>
        <v>3.5889992642015489E-3</v>
      </c>
      <c r="K254" s="30">
        <f t="shared" si="71"/>
        <v>6.6873418194474919E-3</v>
      </c>
      <c r="L254" s="30">
        <f t="shared" si="72"/>
        <v>4.3387007393862623E-3</v>
      </c>
      <c r="M254" s="30">
        <f t="shared" si="73"/>
        <v>1.4230314774241915E-3</v>
      </c>
      <c r="N254" s="30">
        <f t="shared" si="74"/>
        <v>2.2897396563477572E-3</v>
      </c>
      <c r="O254" s="30">
        <f t="shared" si="68"/>
        <v>-1.2102224506672752E-2</v>
      </c>
      <c r="P254" s="31">
        <f t="shared" si="60"/>
        <v>5.1679370759569968E-3</v>
      </c>
      <c r="Q254" s="31">
        <f t="shared" si="61"/>
        <v>4.2913019556877034E-3</v>
      </c>
      <c r="R254" s="31">
        <f t="shared" si="62"/>
        <v>4.5889839084902748E-3</v>
      </c>
      <c r="S254" s="31">
        <f t="shared" si="63"/>
        <v>3.2482236024380727E-3</v>
      </c>
      <c r="T254" s="31">
        <f t="shared" si="64"/>
        <v>2.2354258758777354E-3</v>
      </c>
      <c r="U254" s="31">
        <f t="shared" si="65"/>
        <v>3.3676779539091833E-3</v>
      </c>
      <c r="V254" s="31">
        <f t="shared" si="66"/>
        <v>5.6677435067158848E-3</v>
      </c>
    </row>
    <row r="255" spans="1:22" s="20" customFormat="1" ht="13.5" x14ac:dyDescent="0.25">
      <c r="A255" s="19" t="s">
        <v>211</v>
      </c>
      <c r="B255" s="17">
        <v>542.41090770635469</v>
      </c>
      <c r="C255" s="17">
        <v>334.77075025842726</v>
      </c>
      <c r="D255" s="17">
        <v>308.20424952303512</v>
      </c>
      <c r="E255" s="17">
        <v>258.23662069160258</v>
      </c>
      <c r="F255" s="17">
        <v>295.44475608998437</v>
      </c>
      <c r="G255" s="17">
        <v>245.99687016627416</v>
      </c>
      <c r="H255" s="17">
        <v>120.79271659</v>
      </c>
      <c r="I255" s="30">
        <f t="shared" si="69"/>
        <v>6.1208844054273558E-3</v>
      </c>
      <c r="J255" s="30">
        <f t="shared" si="70"/>
        <v>4.2837855525142774E-3</v>
      </c>
      <c r="K255" s="30">
        <f t="shared" si="71"/>
        <v>6.5460848357813432E-3</v>
      </c>
      <c r="L255" s="30">
        <f t="shared" si="72"/>
        <v>3.7220717847805773E-3</v>
      </c>
      <c r="M255" s="30">
        <f t="shared" si="73"/>
        <v>5.2442105261842863E-3</v>
      </c>
      <c r="N255" s="30">
        <f t="shared" si="74"/>
        <v>2.7689589373306707E-3</v>
      </c>
      <c r="O255" s="30">
        <f t="shared" si="68"/>
        <v>-5.6203565337400261E-3</v>
      </c>
      <c r="P255" s="31">
        <f t="shared" si="60"/>
        <v>5.2476379950036249E-3</v>
      </c>
      <c r="Q255" s="31">
        <f t="shared" si="61"/>
        <v>4.3498360004910397E-3</v>
      </c>
      <c r="R255" s="31">
        <f t="shared" si="62"/>
        <v>5.1624525450681379E-3</v>
      </c>
      <c r="S255" s="31">
        <f t="shared" si="63"/>
        <v>3.4166137615617071E-3</v>
      </c>
      <c r="T255" s="31">
        <f t="shared" si="64"/>
        <v>2.8341003912952384E-3</v>
      </c>
      <c r="U255" s="31">
        <f t="shared" si="65"/>
        <v>3.3385027631548324E-3</v>
      </c>
      <c r="V255" s="31">
        <f t="shared" si="66"/>
        <v>4.517649092946256E-3</v>
      </c>
    </row>
    <row r="256" spans="1:22" s="20" customFormat="1" ht="13.5" x14ac:dyDescent="0.25">
      <c r="A256" s="19" t="s">
        <v>212</v>
      </c>
      <c r="B256" s="17">
        <v>546.2496332372184</v>
      </c>
      <c r="C256" s="17">
        <v>336.23184099256787</v>
      </c>
      <c r="D256" s="17">
        <v>309.64308998518862</v>
      </c>
      <c r="E256" s="17">
        <v>259.16623320417881</v>
      </c>
      <c r="F256" s="17">
        <v>296.11379728051622</v>
      </c>
      <c r="G256" s="17">
        <v>246.8043417458133</v>
      </c>
      <c r="H256" s="17">
        <v>119.34665454</v>
      </c>
      <c r="I256" s="30">
        <f t="shared" si="69"/>
        <v>7.077154010593543E-3</v>
      </c>
      <c r="J256" s="30">
        <f t="shared" si="70"/>
        <v>4.3644515926577173E-3</v>
      </c>
      <c r="K256" s="30">
        <f t="shared" si="71"/>
        <v>4.6684640603761977E-3</v>
      </c>
      <c r="L256" s="30">
        <f t="shared" si="72"/>
        <v>3.5998477291352532E-3</v>
      </c>
      <c r="M256" s="30">
        <f t="shared" si="73"/>
        <v>2.2645221373571627E-3</v>
      </c>
      <c r="N256" s="30">
        <f t="shared" si="74"/>
        <v>3.2824465571182015E-3</v>
      </c>
      <c r="O256" s="30">
        <f t="shared" si="68"/>
        <v>-1.1971434129661002E-2</v>
      </c>
      <c r="P256" s="31">
        <f t="shared" si="60"/>
        <v>5.5717241326357818E-3</v>
      </c>
      <c r="Q256" s="31">
        <f t="shared" si="61"/>
        <v>4.3874060878297929E-3</v>
      </c>
      <c r="R256" s="31">
        <f t="shared" si="62"/>
        <v>5.4598957671828279E-3</v>
      </c>
      <c r="S256" s="31">
        <f t="shared" si="63"/>
        <v>3.5898669716601453E-3</v>
      </c>
      <c r="T256" s="31">
        <f t="shared" si="64"/>
        <v>2.9673617164987999E-3</v>
      </c>
      <c r="U256" s="31">
        <f t="shared" si="65"/>
        <v>3.3681590922922736E-3</v>
      </c>
      <c r="V256" s="31">
        <f t="shared" si="66"/>
        <v>3.659015835667228E-3</v>
      </c>
    </row>
    <row r="257" spans="1:22" s="20" customFormat="1" ht="13.5" x14ac:dyDescent="0.25">
      <c r="A257" s="19" t="s">
        <v>213</v>
      </c>
      <c r="B257" s="17">
        <v>548.82591980281052</v>
      </c>
      <c r="C257" s="17">
        <v>338.00627458794065</v>
      </c>
      <c r="D257" s="17">
        <v>310.33479075483615</v>
      </c>
      <c r="E257" s="17">
        <v>260.20168485691562</v>
      </c>
      <c r="F257" s="17">
        <v>297.18012657729821</v>
      </c>
      <c r="G257" s="17">
        <v>247.65741323220522</v>
      </c>
      <c r="H257" s="17">
        <v>118.29665645999999</v>
      </c>
      <c r="I257" s="30">
        <f t="shared" si="69"/>
        <v>4.7163172455134917E-3</v>
      </c>
      <c r="J257" s="30">
        <f t="shared" si="70"/>
        <v>5.2774109380438082E-3</v>
      </c>
      <c r="K257" s="30">
        <f t="shared" si="71"/>
        <v>2.2338647042974926E-3</v>
      </c>
      <c r="L257" s="30">
        <f t="shared" si="72"/>
        <v>3.9953185256238651E-3</v>
      </c>
      <c r="M257" s="30">
        <f t="shared" si="73"/>
        <v>3.6010794045230722E-3</v>
      </c>
      <c r="N257" s="30">
        <f t="shared" si="74"/>
        <v>3.4564687167071796E-3</v>
      </c>
      <c r="O257" s="30">
        <f t="shared" si="68"/>
        <v>-8.7978844823680697E-3</v>
      </c>
      <c r="P257" s="31">
        <f t="shared" si="60"/>
        <v>5.6369119211335285E-3</v>
      </c>
      <c r="Q257" s="31">
        <f t="shared" si="61"/>
        <v>4.5980034478183733E-3</v>
      </c>
      <c r="R257" s="31">
        <f t="shared" si="62"/>
        <v>5.3449090634466742E-3</v>
      </c>
      <c r="S257" s="31">
        <f t="shared" si="63"/>
        <v>3.7468278083842253E-3</v>
      </c>
      <c r="T257" s="31">
        <f t="shared" si="64"/>
        <v>3.2048707411827752E-3</v>
      </c>
      <c r="U257" s="31">
        <f t="shared" si="65"/>
        <v>3.4438503993923573E-3</v>
      </c>
      <c r="V257" s="31">
        <f t="shared" si="66"/>
        <v>2.2894710399478609E-3</v>
      </c>
    </row>
    <row r="258" spans="1:22" s="20" customFormat="1" ht="13.5" x14ac:dyDescent="0.25">
      <c r="A258" s="19" t="s">
        <v>214</v>
      </c>
      <c r="B258" s="17">
        <v>550.0780839434351</v>
      </c>
      <c r="C258" s="17">
        <v>338.93314395728765</v>
      </c>
      <c r="D258" s="17">
        <v>310.3229316060594</v>
      </c>
      <c r="E258" s="17">
        <v>260.76763574379873</v>
      </c>
      <c r="F258" s="17">
        <v>297.36136978716388</v>
      </c>
      <c r="G258" s="17">
        <v>248.67781021685929</v>
      </c>
      <c r="H258" s="17">
        <v>118.97043638</v>
      </c>
      <c r="I258" s="30">
        <f t="shared" si="69"/>
        <v>2.2815324412419889E-3</v>
      </c>
      <c r="J258" s="30">
        <f t="shared" si="70"/>
        <v>2.7421661638587563E-3</v>
      </c>
      <c r="K258" s="30">
        <f t="shared" si="71"/>
        <v>-3.8214048601850189E-5</v>
      </c>
      <c r="L258" s="30">
        <f t="shared" si="72"/>
        <v>2.1750469724834049E-3</v>
      </c>
      <c r="M258" s="30">
        <f t="shared" si="73"/>
        <v>6.0987661575185323E-4</v>
      </c>
      <c r="N258" s="30">
        <f t="shared" ref="N258:N264" si="75">(+G258-G257)/G257</f>
        <v>4.1201956014025685E-3</v>
      </c>
      <c r="O258" s="30">
        <f t="shared" si="68"/>
        <v>5.6956801668171277E-3</v>
      </c>
      <c r="P258" s="31">
        <f t="shared" si="60"/>
        <v>5.0231240319444292E-3</v>
      </c>
      <c r="Q258" s="31">
        <f t="shared" si="61"/>
        <v>4.3930110351247491E-3</v>
      </c>
      <c r="R258" s="31">
        <f t="shared" si="62"/>
        <v>4.8420637787989721E-3</v>
      </c>
      <c r="S258" s="31">
        <f t="shared" si="63"/>
        <v>3.7368089208406254E-3</v>
      </c>
      <c r="T258" s="31">
        <f t="shared" si="64"/>
        <v>2.7590496911410558E-3</v>
      </c>
      <c r="U258" s="31">
        <f t="shared" si="65"/>
        <v>3.5330790949427344E-3</v>
      </c>
      <c r="V258" s="31">
        <f t="shared" si="66"/>
        <v>1.7502135840669942E-3</v>
      </c>
    </row>
    <row r="259" spans="1:22" s="20" customFormat="1" ht="13.5" x14ac:dyDescent="0.25">
      <c r="A259" s="19" t="s">
        <v>215</v>
      </c>
      <c r="B259" s="17">
        <v>552.72946472432704</v>
      </c>
      <c r="C259" s="17">
        <v>340.17967250501965</v>
      </c>
      <c r="D259" s="17">
        <v>311.92583537885469</v>
      </c>
      <c r="E259" s="17">
        <v>261.8575703014925</v>
      </c>
      <c r="F259" s="17">
        <v>297.99297056957397</v>
      </c>
      <c r="G259" s="17">
        <v>249.89665752220733</v>
      </c>
      <c r="H259" s="17">
        <v>119.74560561</v>
      </c>
      <c r="I259" s="30">
        <f t="shared" si="69"/>
        <v>4.8200080284685259E-3</v>
      </c>
      <c r="J259" s="30">
        <f t="shared" si="70"/>
        <v>3.6778006812136542E-3</v>
      </c>
      <c r="K259" s="30">
        <f t="shared" si="71"/>
        <v>5.1652765862308207E-3</v>
      </c>
      <c r="L259" s="30">
        <f t="shared" si="72"/>
        <v>4.1797156099716865E-3</v>
      </c>
      <c r="M259" s="30">
        <f t="shared" si="73"/>
        <v>2.1240175980563884E-3</v>
      </c>
      <c r="N259" s="30">
        <f t="shared" si="75"/>
        <v>4.9013110751021756E-3</v>
      </c>
      <c r="O259" s="30">
        <f t="shared" si="68"/>
        <v>6.5156458493945309E-3</v>
      </c>
      <c r="P259" s="31">
        <f t="shared" si="60"/>
        <v>4.9432518974614941E-3</v>
      </c>
      <c r="Q259" s="31">
        <f t="shared" si="61"/>
        <v>4.3285916386229971E-3</v>
      </c>
      <c r="R259" s="31">
        <f t="shared" si="62"/>
        <v>5.0625733709951243E-3</v>
      </c>
      <c r="S259" s="31">
        <f t="shared" si="63"/>
        <v>3.8498345275031331E-3</v>
      </c>
      <c r="T259" s="31">
        <f t="shared" si="64"/>
        <v>2.7945455162000934E-3</v>
      </c>
      <c r="U259" s="31">
        <f t="shared" si="65"/>
        <v>3.6608341554833657E-3</v>
      </c>
      <c r="V259" s="31">
        <f t="shared" si="66"/>
        <v>1.6416746266684149E-3</v>
      </c>
    </row>
    <row r="260" spans="1:22" s="20" customFormat="1" ht="13.5" x14ac:dyDescent="0.25">
      <c r="A260" s="19" t="s">
        <v>216</v>
      </c>
      <c r="B260" s="17">
        <v>557.83989815069708</v>
      </c>
      <c r="C260" s="17">
        <v>342.22496693473965</v>
      </c>
      <c r="D260" s="17">
        <v>313.33097692446108</v>
      </c>
      <c r="E260" s="17">
        <v>263.16544709323762</v>
      </c>
      <c r="F260" s="17">
        <v>299.24512550946457</v>
      </c>
      <c r="G260" s="17">
        <v>251.3598600098116</v>
      </c>
      <c r="H260" s="17">
        <v>120.34556626</v>
      </c>
      <c r="I260" s="30">
        <f t="shared" si="69"/>
        <v>9.2458132821250216E-3</v>
      </c>
      <c r="J260" s="30">
        <f t="shared" si="70"/>
        <v>6.0123946109384941E-3</v>
      </c>
      <c r="K260" s="30">
        <f t="shared" si="71"/>
        <v>4.5047296063173477E-3</v>
      </c>
      <c r="L260" s="30">
        <f t="shared" si="72"/>
        <v>4.9946113463104312E-3</v>
      </c>
      <c r="M260" s="30">
        <f t="shared" si="73"/>
        <v>4.2019613331726385E-3</v>
      </c>
      <c r="N260" s="30">
        <f t="shared" si="75"/>
        <v>5.855230326456985E-3</v>
      </c>
      <c r="O260" s="30">
        <f t="shared" si="68"/>
        <v>5.0102936716860773E-3</v>
      </c>
      <c r="P260" s="31">
        <f t="shared" si="60"/>
        <v>5.4175400215746893E-3</v>
      </c>
      <c r="Q260" s="31">
        <f t="shared" si="61"/>
        <v>4.459023837050634E-3</v>
      </c>
      <c r="R260" s="31">
        <f t="shared" si="62"/>
        <v>5.0401560849823992E-3</v>
      </c>
      <c r="S260" s="31">
        <f t="shared" si="63"/>
        <v>4.0146568765692218E-3</v>
      </c>
      <c r="T260" s="31">
        <f t="shared" si="64"/>
        <v>2.9135850893689946E-3</v>
      </c>
      <c r="U260" s="31">
        <f t="shared" si="65"/>
        <v>3.8494034777705722E-3</v>
      </c>
      <c r="V260" s="31">
        <f t="shared" si="66"/>
        <v>1.4716016421173581E-3</v>
      </c>
    </row>
    <row r="261" spans="1:22" s="20" customFormat="1" ht="13.5" x14ac:dyDescent="0.25">
      <c r="A261" s="19" t="s">
        <v>217</v>
      </c>
      <c r="B261" s="17">
        <v>563.24834658584928</v>
      </c>
      <c r="C261" s="17">
        <v>344.78876869705124</v>
      </c>
      <c r="D261" s="17">
        <v>315.18652991842089</v>
      </c>
      <c r="E261" s="17">
        <v>264.95443436952553</v>
      </c>
      <c r="F261" s="17">
        <v>300.57287141553456</v>
      </c>
      <c r="G261" s="17">
        <v>252.99210513143032</v>
      </c>
      <c r="H261" s="17">
        <v>121.2880948</v>
      </c>
      <c r="I261" s="30">
        <f t="shared" si="69"/>
        <v>9.6953417155743408E-3</v>
      </c>
      <c r="J261" s="30">
        <f t="shared" si="70"/>
        <v>7.4915684418795977E-3</v>
      </c>
      <c r="K261" s="30">
        <f t="shared" si="71"/>
        <v>5.9220221765917125E-3</v>
      </c>
      <c r="L261" s="30">
        <f t="shared" si="72"/>
        <v>6.797956555649522E-3</v>
      </c>
      <c r="M261" s="30">
        <f t="shared" si="73"/>
        <v>4.43698424096134E-3</v>
      </c>
      <c r="N261" s="30">
        <f t="shared" si="75"/>
        <v>6.4936586197772792E-3</v>
      </c>
      <c r="O261" s="30">
        <f t="shared" si="68"/>
        <v>7.8318509712581898E-3</v>
      </c>
      <c r="P261" s="31">
        <f t="shared" si="60"/>
        <v>5.9116487287740544E-3</v>
      </c>
      <c r="Q261" s="31">
        <f t="shared" si="61"/>
        <v>4.7453307896261144E-3</v>
      </c>
      <c r="R261" s="31">
        <f t="shared" si="62"/>
        <v>5.0685591138513878E-3</v>
      </c>
      <c r="S261" s="31">
        <f t="shared" si="63"/>
        <v>4.2716259347181521E-3</v>
      </c>
      <c r="T261" s="31">
        <f t="shared" si="64"/>
        <v>3.0337502858711375E-3</v>
      </c>
      <c r="U261" s="31">
        <f t="shared" si="65"/>
        <v>4.0668738980835463E-3</v>
      </c>
      <c r="V261" s="31">
        <f t="shared" si="66"/>
        <v>1.698116474525003E-3</v>
      </c>
    </row>
    <row r="262" spans="1:22" s="20" customFormat="1" ht="13.5" x14ac:dyDescent="0.25">
      <c r="A262" s="19" t="s">
        <v>218</v>
      </c>
      <c r="B262" s="17">
        <v>566.46744585610543</v>
      </c>
      <c r="C262" s="17">
        <v>347.16542103269461</v>
      </c>
      <c r="D262" s="17">
        <v>317.03306819742301</v>
      </c>
      <c r="E262" s="17">
        <v>266.39281021325172</v>
      </c>
      <c r="F262" s="17">
        <v>301.51503820079728</v>
      </c>
      <c r="G262" s="17">
        <v>254.95468653785483</v>
      </c>
      <c r="H262" s="17">
        <v>122.72813271</v>
      </c>
      <c r="I262" s="30">
        <f t="shared" si="69"/>
        <v>5.715239627011497E-3</v>
      </c>
      <c r="J262" s="30">
        <f t="shared" si="70"/>
        <v>6.8930677313669029E-3</v>
      </c>
      <c r="K262" s="30">
        <f t="shared" si="71"/>
        <v>5.8585570883376709E-3</v>
      </c>
      <c r="L262" s="30">
        <f t="shared" si="72"/>
        <v>5.4287668260729078E-3</v>
      </c>
      <c r="M262" s="30">
        <f t="shared" si="73"/>
        <v>3.1345702651926679E-3</v>
      </c>
      <c r="N262" s="30">
        <f t="shared" si="75"/>
        <v>7.7574808328700088E-3</v>
      </c>
      <c r="O262" s="30">
        <f t="shared" si="68"/>
        <v>1.1872871054447473E-2</v>
      </c>
      <c r="P262" s="31">
        <f t="shared" ref="P262:P325" si="76">AVERAGE(I251:I262)</f>
        <v>5.9322658519977154E-3</v>
      </c>
      <c r="Q262" s="31">
        <f t="shared" ref="Q262:Q325" si="77">AVERAGE(J251:J262)</f>
        <v>4.9629484861863507E-3</v>
      </c>
      <c r="R262" s="31">
        <f t="shared" ref="R262:R325" si="78">AVERAGE(K251:K262)</f>
        <v>5.1572295730870268E-3</v>
      </c>
      <c r="S262" s="31">
        <f t="shared" ref="S262:S325" si="79">AVERAGE(L251:L262)</f>
        <v>4.4291378414752511E-3</v>
      </c>
      <c r="T262" s="31">
        <f t="shared" ref="T262:T325" si="80">AVERAGE(M251:M262)</f>
        <v>3.1130371498891835E-3</v>
      </c>
      <c r="U262" s="31">
        <f t="shared" ref="U262:U325" si="81">AVERAGE(N251:N262)</f>
        <v>4.3131101110689294E-3</v>
      </c>
      <c r="V262" s="31">
        <f t="shared" ref="V262:V325" si="82">AVERAGE(O251:O262)</f>
        <v>1.5221967569599953E-3</v>
      </c>
    </row>
    <row r="263" spans="1:22" s="20" customFormat="1" ht="13.5" x14ac:dyDescent="0.25">
      <c r="A263" s="19" t="s">
        <v>219</v>
      </c>
      <c r="B263" s="17">
        <v>569.71866089518574</v>
      </c>
      <c r="C263" s="17">
        <v>349.52467690145829</v>
      </c>
      <c r="D263" s="17">
        <v>318.3626829251607</v>
      </c>
      <c r="E263" s="17">
        <v>268.02284913106774</v>
      </c>
      <c r="F263" s="17">
        <v>302.71987990815694</v>
      </c>
      <c r="G263" s="17">
        <v>256.44952140048809</v>
      </c>
      <c r="H263" s="17">
        <v>123.84155987</v>
      </c>
      <c r="I263" s="30">
        <f t="shared" si="69"/>
        <v>5.7394561026657548E-3</v>
      </c>
      <c r="J263" s="30">
        <f t="shared" si="70"/>
        <v>6.7957686043319887E-3</v>
      </c>
      <c r="K263" s="30">
        <f t="shared" si="71"/>
        <v>4.1939307318872915E-3</v>
      </c>
      <c r="L263" s="30">
        <f t="shared" si="72"/>
        <v>6.1189298484112644E-3</v>
      </c>
      <c r="M263" s="30">
        <f t="shared" si="73"/>
        <v>3.9959589231409569E-3</v>
      </c>
      <c r="N263" s="30">
        <f t="shared" si="75"/>
        <v>5.8631393795199787E-3</v>
      </c>
      <c r="O263" s="30">
        <f t="shared" si="68"/>
        <v>9.0723058797852751E-3</v>
      </c>
      <c r="P263" s="31">
        <f t="shared" si="76"/>
        <v>5.7542157055939245E-3</v>
      </c>
      <c r="Q263" s="31">
        <f t="shared" si="77"/>
        <v>5.0791880421480603E-3</v>
      </c>
      <c r="R263" s="31">
        <f t="shared" si="78"/>
        <v>4.9379738939258665E-3</v>
      </c>
      <c r="S263" s="31">
        <f t="shared" si="79"/>
        <v>4.5284559603444201E-3</v>
      </c>
      <c r="T263" s="31">
        <f t="shared" si="80"/>
        <v>2.9960832695466442E-3</v>
      </c>
      <c r="U263" s="31">
        <f t="shared" si="81"/>
        <v>4.4013590500662633E-3</v>
      </c>
      <c r="V263" s="31">
        <f t="shared" si="82"/>
        <v>1.3158681814592627E-3</v>
      </c>
    </row>
    <row r="264" spans="1:22" s="20" customFormat="1" ht="13.5" x14ac:dyDescent="0.25">
      <c r="A264" s="19" t="s">
        <v>220</v>
      </c>
      <c r="B264" s="17">
        <v>572.34024261247453</v>
      </c>
      <c r="C264" s="17">
        <v>351.3057911207593</v>
      </c>
      <c r="D264" s="17">
        <v>319.14229490845548</v>
      </c>
      <c r="E264" s="17">
        <v>269.64025392481432</v>
      </c>
      <c r="F264" s="17">
        <v>303.76094637596577</v>
      </c>
      <c r="G264" s="17">
        <v>257.65678746033831</v>
      </c>
      <c r="H264" s="17">
        <v>123.02887157000001</v>
      </c>
      <c r="I264" s="30">
        <f t="shared" si="69"/>
        <v>4.6015373854343478E-3</v>
      </c>
      <c r="J264" s="30">
        <f t="shared" si="70"/>
        <v>5.095818226886319E-3</v>
      </c>
      <c r="K264" s="30">
        <f t="shared" si="71"/>
        <v>2.4488171042271714E-3</v>
      </c>
      <c r="L264" s="30">
        <f t="shared" si="72"/>
        <v>6.0345780182182694E-3</v>
      </c>
      <c r="M264" s="30">
        <f t="shared" si="73"/>
        <v>3.4390422859730406E-3</v>
      </c>
      <c r="N264" s="30">
        <f t="shared" si="75"/>
        <v>4.7076167397671533E-3</v>
      </c>
      <c r="O264" s="30">
        <f t="shared" si="68"/>
        <v>-6.5623228652246686E-3</v>
      </c>
      <c r="P264" s="31">
        <f t="shared" si="76"/>
        <v>5.4325101457651792E-3</v>
      </c>
      <c r="Q264" s="31">
        <f t="shared" si="77"/>
        <v>5.039152885496054E-3</v>
      </c>
      <c r="R264" s="31">
        <f t="shared" si="78"/>
        <v>4.4565374265554221E-3</v>
      </c>
      <c r="S264" s="31">
        <f t="shared" si="79"/>
        <v>4.581587505756643E-3</v>
      </c>
      <c r="T264" s="31">
        <f t="shared" si="80"/>
        <v>3.006939812698168E-3</v>
      </c>
      <c r="U264" s="31">
        <f t="shared" si="81"/>
        <v>4.4926459643685494E-3</v>
      </c>
      <c r="V264" s="31">
        <f t="shared" si="82"/>
        <v>6.2744270780394119E-4</v>
      </c>
    </row>
    <row r="265" spans="1:22" s="20" customFormat="1" ht="13.5" x14ac:dyDescent="0.25">
      <c r="A265" s="19" t="s">
        <v>221</v>
      </c>
      <c r="B265" s="17">
        <v>575.74086916751264</v>
      </c>
      <c r="C265" s="17">
        <v>352.81988195076599</v>
      </c>
      <c r="D265" s="17">
        <v>319.74628036900862</v>
      </c>
      <c r="E265" s="17">
        <v>271.10689989758845</v>
      </c>
      <c r="F265" s="17">
        <v>304.89436809100152</v>
      </c>
      <c r="G265" s="17">
        <v>258.72709803427705</v>
      </c>
      <c r="H265" s="17">
        <v>122.42028380000001</v>
      </c>
      <c r="I265" s="30">
        <f t="shared" si="69"/>
        <v>5.9416170694476991E-3</v>
      </c>
      <c r="J265" s="30">
        <f t="shared" si="70"/>
        <v>4.3098943093888087E-3</v>
      </c>
      <c r="K265" s="30">
        <f t="shared" si="71"/>
        <v>1.8925271585403108E-3</v>
      </c>
      <c r="L265" s="30">
        <f t="shared" si="72"/>
        <v>5.4392693651115105E-3</v>
      </c>
      <c r="M265" s="30">
        <f t="shared" si="73"/>
        <v>3.731295048155771E-3</v>
      </c>
      <c r="N265" s="30">
        <f t="shared" ref="N265:N270" si="83">(+G265-G264)/G264</f>
        <v>4.15401660669815E-3</v>
      </c>
      <c r="O265" s="30">
        <f t="shared" si="68"/>
        <v>-4.9467069171135998E-3</v>
      </c>
      <c r="P265" s="31">
        <f t="shared" si="76"/>
        <v>5.7289332589488392E-3</v>
      </c>
      <c r="Q265" s="31">
        <f t="shared" si="77"/>
        <v>5.0444271764401557E-3</v>
      </c>
      <c r="R265" s="31">
        <f t="shared" si="78"/>
        <v>4.1736168186194177E-3</v>
      </c>
      <c r="S265" s="31">
        <f t="shared" si="79"/>
        <v>4.7354011100962457E-3</v>
      </c>
      <c r="T265" s="31">
        <f t="shared" si="80"/>
        <v>3.1838791546577806E-3</v>
      </c>
      <c r="U265" s="31">
        <f t="shared" si="81"/>
        <v>4.6375219207581758E-3</v>
      </c>
      <c r="V265" s="31">
        <f t="shared" si="82"/>
        <v>-3.3352348678262041E-4</v>
      </c>
    </row>
    <row r="266" spans="1:22" s="20" customFormat="1" ht="13.5" x14ac:dyDescent="0.25">
      <c r="A266" s="19" t="s">
        <v>222</v>
      </c>
      <c r="B266" s="17">
        <v>579.22878540609975</v>
      </c>
      <c r="C266" s="17">
        <v>354.06975349492876</v>
      </c>
      <c r="D266" s="17">
        <v>321.62203594875496</v>
      </c>
      <c r="E266" s="17">
        <v>272.5430988692566</v>
      </c>
      <c r="F266" s="17">
        <v>306.42232903983665</v>
      </c>
      <c r="G266" s="17">
        <v>259.88368568780947</v>
      </c>
      <c r="H266" s="17">
        <v>121.59214129</v>
      </c>
      <c r="I266" s="30">
        <f t="shared" si="69"/>
        <v>6.0581355699664422E-3</v>
      </c>
      <c r="J266" s="30">
        <f t="shared" si="70"/>
        <v>3.5425201585923801E-3</v>
      </c>
      <c r="K266" s="30">
        <f t="shared" si="71"/>
        <v>5.8663874919251359E-3</v>
      </c>
      <c r="L266" s="30">
        <f t="shared" si="72"/>
        <v>5.2975375108884242E-3</v>
      </c>
      <c r="M266" s="30">
        <f t="shared" si="73"/>
        <v>5.0114436629379814E-3</v>
      </c>
      <c r="N266" s="30">
        <f t="shared" si="83"/>
        <v>4.4702996412814781E-3</v>
      </c>
      <c r="O266" s="30">
        <f t="shared" si="68"/>
        <v>-6.7647491436382892E-3</v>
      </c>
      <c r="P266" s="31">
        <f t="shared" si="76"/>
        <v>6.0010864069558337E-3</v>
      </c>
      <c r="Q266" s="31">
        <f t="shared" si="77"/>
        <v>5.0405539176393921E-3</v>
      </c>
      <c r="R266" s="31">
        <f t="shared" si="78"/>
        <v>4.1052039579925542E-3</v>
      </c>
      <c r="S266" s="31">
        <f t="shared" si="79"/>
        <v>4.8153041743880928E-3</v>
      </c>
      <c r="T266" s="31">
        <f t="shared" si="80"/>
        <v>3.4829135034505966E-3</v>
      </c>
      <c r="U266" s="31">
        <f t="shared" si="81"/>
        <v>4.8192352528359855E-3</v>
      </c>
      <c r="V266" s="31">
        <f t="shared" si="82"/>
        <v>1.112661268035849E-4</v>
      </c>
    </row>
    <row r="267" spans="1:22" s="20" customFormat="1" ht="13.5" x14ac:dyDescent="0.25">
      <c r="A267" s="19" t="s">
        <v>273</v>
      </c>
      <c r="B267" s="17">
        <v>583.05852949882467</v>
      </c>
      <c r="C267" s="17">
        <v>355.21764435677414</v>
      </c>
      <c r="D267" s="17">
        <v>323.5276452768681</v>
      </c>
      <c r="E267" s="17">
        <v>273.90790245108121</v>
      </c>
      <c r="F267" s="17">
        <v>307.6218832047586</v>
      </c>
      <c r="G267" s="17">
        <v>261.16085219325339</v>
      </c>
      <c r="H267" s="17">
        <v>121.90172817</v>
      </c>
      <c r="I267" s="30">
        <f t="shared" si="69"/>
        <v>6.6117986350417183E-3</v>
      </c>
      <c r="J267" s="30">
        <f t="shared" si="70"/>
        <v>3.2419907391548026E-3</v>
      </c>
      <c r="K267" s="30">
        <f t="shared" si="71"/>
        <v>5.9249961604520484E-3</v>
      </c>
      <c r="L267" s="30">
        <f t="shared" si="72"/>
        <v>5.0076614945929552E-3</v>
      </c>
      <c r="M267" s="30">
        <f t="shared" si="73"/>
        <v>3.9147087246569423E-3</v>
      </c>
      <c r="N267" s="30">
        <f t="shared" si="83"/>
        <v>4.9143773764165309E-3</v>
      </c>
      <c r="O267" s="30">
        <f t="shared" si="68"/>
        <v>2.5461092856455744E-3</v>
      </c>
      <c r="P267" s="31">
        <f t="shared" si="76"/>
        <v>6.0419959260903646E-3</v>
      </c>
      <c r="Q267" s="31">
        <f t="shared" si="77"/>
        <v>4.9537376831927686E-3</v>
      </c>
      <c r="R267" s="31">
        <f t="shared" si="78"/>
        <v>4.0534465683817788E-3</v>
      </c>
      <c r="S267" s="31">
        <f t="shared" si="79"/>
        <v>4.9224366502057908E-3</v>
      </c>
      <c r="T267" s="31">
        <f t="shared" si="80"/>
        <v>3.3721216866566509E-3</v>
      </c>
      <c r="U267" s="31">
        <f t="shared" si="81"/>
        <v>4.9980201227598072E-3</v>
      </c>
      <c r="V267" s="31">
        <f t="shared" si="82"/>
        <v>7.9180494508571814E-4</v>
      </c>
    </row>
    <row r="268" spans="1:22" s="20" customFormat="1" ht="13.5" x14ac:dyDescent="0.25">
      <c r="A268" s="19" t="s">
        <v>223</v>
      </c>
      <c r="B268" s="17">
        <v>588.09168363524964</v>
      </c>
      <c r="C268" s="17">
        <v>357.18880243301732</v>
      </c>
      <c r="D268" s="17">
        <v>325.63708303545371</v>
      </c>
      <c r="E268" s="17">
        <v>275.5356920884974</v>
      </c>
      <c r="F268" s="17">
        <v>309.7449907471526</v>
      </c>
      <c r="G268" s="17">
        <v>262.67800564633853</v>
      </c>
      <c r="H268" s="17">
        <v>122.64280309999999</v>
      </c>
      <c r="I268" s="30">
        <f t="shared" si="69"/>
        <v>8.6323308583638771E-3</v>
      </c>
      <c r="J268" s="30">
        <f t="shared" si="70"/>
        <v>5.5491558698119612E-3</v>
      </c>
      <c r="K268" s="30">
        <f t="shared" si="71"/>
        <v>6.5201159448998606E-3</v>
      </c>
      <c r="L268" s="30">
        <f t="shared" si="72"/>
        <v>5.9428356131744024E-3</v>
      </c>
      <c r="M268" s="30">
        <f t="shared" si="73"/>
        <v>6.9016791662406454E-3</v>
      </c>
      <c r="N268" s="30">
        <f t="shared" si="83"/>
        <v>5.809268274107493E-3</v>
      </c>
      <c r="O268" s="30">
        <f t="shared" si="68"/>
        <v>6.079281574798665E-3</v>
      </c>
      <c r="P268" s="31">
        <f t="shared" si="76"/>
        <v>6.1715939967378923E-3</v>
      </c>
      <c r="Q268" s="31">
        <f t="shared" si="77"/>
        <v>5.052463039622289E-3</v>
      </c>
      <c r="R268" s="31">
        <f t="shared" si="78"/>
        <v>4.2077508920920839E-3</v>
      </c>
      <c r="S268" s="31">
        <f t="shared" si="79"/>
        <v>5.1176856405423859E-3</v>
      </c>
      <c r="T268" s="31">
        <f t="shared" si="80"/>
        <v>3.7585514390636077E-3</v>
      </c>
      <c r="U268" s="31">
        <f t="shared" si="81"/>
        <v>5.2085885991755817E-3</v>
      </c>
      <c r="V268" s="31">
        <f t="shared" si="82"/>
        <v>2.2960312537906907E-3</v>
      </c>
    </row>
    <row r="269" spans="1:22" s="20" customFormat="1" ht="13.5" x14ac:dyDescent="0.25">
      <c r="A269" s="19" t="s">
        <v>224</v>
      </c>
      <c r="B269" s="17">
        <v>592.94442633342715</v>
      </c>
      <c r="C269" s="17">
        <v>359.28480179441669</v>
      </c>
      <c r="D269" s="17">
        <v>326.89943002029332</v>
      </c>
      <c r="E269" s="17">
        <v>277.21193185259125</v>
      </c>
      <c r="F269" s="17">
        <v>310.72439864488814</v>
      </c>
      <c r="G269" s="17">
        <v>264.22938356089082</v>
      </c>
      <c r="H269" s="17">
        <v>123.01856454999999</v>
      </c>
      <c r="I269" s="30">
        <f t="shared" si="69"/>
        <v>8.2516771333690717E-3</v>
      </c>
      <c r="J269" s="30">
        <f t="shared" si="70"/>
        <v>5.868043306851525E-3</v>
      </c>
      <c r="K269" s="30">
        <f t="shared" si="71"/>
        <v>3.8765455490281857E-3</v>
      </c>
      <c r="L269" s="30">
        <f t="shared" si="72"/>
        <v>6.0835667110432663E-3</v>
      </c>
      <c r="M269" s="30">
        <f t="shared" si="73"/>
        <v>3.1619813943497797E-3</v>
      </c>
      <c r="N269" s="30">
        <f t="shared" si="83"/>
        <v>5.9060061413783423E-3</v>
      </c>
      <c r="O269" s="30">
        <f t="shared" si="68"/>
        <v>3.0638687350745888E-3</v>
      </c>
      <c r="P269" s="31">
        <f t="shared" si="76"/>
        <v>6.4662073207258572E-3</v>
      </c>
      <c r="Q269" s="31">
        <f t="shared" si="77"/>
        <v>5.1016824036895997E-3</v>
      </c>
      <c r="R269" s="31">
        <f t="shared" si="78"/>
        <v>4.3446409624863088E-3</v>
      </c>
      <c r="S269" s="31">
        <f t="shared" si="79"/>
        <v>5.2917063226606701E-3</v>
      </c>
      <c r="T269" s="31">
        <f t="shared" si="80"/>
        <v>3.721959938215834E-3</v>
      </c>
      <c r="U269" s="31">
        <f t="shared" si="81"/>
        <v>5.412716717898179E-3</v>
      </c>
      <c r="V269" s="31">
        <f t="shared" si="82"/>
        <v>3.2845106885775791E-3</v>
      </c>
    </row>
    <row r="270" spans="1:22" s="20" customFormat="1" ht="13.5" x14ac:dyDescent="0.25">
      <c r="A270" s="19" t="s">
        <v>225</v>
      </c>
      <c r="B270" s="17">
        <v>598.03712738769502</v>
      </c>
      <c r="C270" s="17">
        <v>361.22058132598295</v>
      </c>
      <c r="D270" s="17">
        <v>328.40202116025245</v>
      </c>
      <c r="E270" s="17">
        <v>278.3535180906473</v>
      </c>
      <c r="F270" s="17">
        <v>311.86996533399548</v>
      </c>
      <c r="G270" s="17">
        <v>265.78628348301356</v>
      </c>
      <c r="H270" s="17">
        <v>123.27790338</v>
      </c>
      <c r="I270" s="30">
        <f t="shared" si="69"/>
        <v>8.5888336715794125E-3</v>
      </c>
      <c r="J270" s="30">
        <f t="shared" si="70"/>
        <v>5.387869238827169E-3</v>
      </c>
      <c r="K270" s="30">
        <f t="shared" si="71"/>
        <v>4.5964936062012837E-3</v>
      </c>
      <c r="L270" s="30">
        <f t="shared" si="72"/>
        <v>4.1180992117723619E-3</v>
      </c>
      <c r="M270" s="30">
        <f t="shared" si="73"/>
        <v>3.6867613039185676E-3</v>
      </c>
      <c r="N270" s="30">
        <f t="shared" si="83"/>
        <v>5.8922285672439456E-3</v>
      </c>
      <c r="O270" s="30">
        <f t="shared" si="68"/>
        <v>2.1081275899183329E-3</v>
      </c>
      <c r="P270" s="31">
        <f t="shared" si="76"/>
        <v>6.9918157565873086E-3</v>
      </c>
      <c r="Q270" s="31">
        <f t="shared" si="77"/>
        <v>5.3221576599369672E-3</v>
      </c>
      <c r="R270" s="31">
        <f t="shared" si="78"/>
        <v>4.7308666003865697E-3</v>
      </c>
      <c r="S270" s="31">
        <f t="shared" si="79"/>
        <v>5.4536273426014159E-3</v>
      </c>
      <c r="T270" s="31">
        <f t="shared" si="80"/>
        <v>3.9783669955630596E-3</v>
      </c>
      <c r="U270" s="31">
        <f t="shared" si="81"/>
        <v>5.560386131718293E-3</v>
      </c>
      <c r="V270" s="31">
        <f t="shared" si="82"/>
        <v>2.9855479738360117E-3</v>
      </c>
    </row>
    <row r="271" spans="1:22" s="20" customFormat="1" ht="13.5" x14ac:dyDescent="0.25">
      <c r="A271" s="19" t="s">
        <v>226</v>
      </c>
      <c r="B271" s="17">
        <v>603.37992368179835</v>
      </c>
      <c r="C271" s="17">
        <v>363.45227414804538</v>
      </c>
      <c r="D271" s="17">
        <v>330.42473589650444</v>
      </c>
      <c r="E271" s="17">
        <v>279.8311415292585</v>
      </c>
      <c r="F271" s="17">
        <v>313.21292386023123</v>
      </c>
      <c r="G271" s="17">
        <v>267.18140593251928</v>
      </c>
      <c r="H271" s="17">
        <v>122.63925084</v>
      </c>
      <c r="I271" s="30">
        <f t="shared" si="69"/>
        <v>8.9338872946590469E-3</v>
      </c>
      <c r="J271" s="30">
        <f t="shared" si="70"/>
        <v>6.1781995197234896E-3</v>
      </c>
      <c r="K271" s="30">
        <f t="shared" si="71"/>
        <v>6.1592639689174184E-3</v>
      </c>
      <c r="L271" s="30">
        <f t="shared" si="72"/>
        <v>5.3084417568956604E-3</v>
      </c>
      <c r="M271" s="30">
        <f t="shared" si="73"/>
        <v>4.3061489579399332E-3</v>
      </c>
      <c r="N271" s="30">
        <f t="shared" ref="N271:N277" si="84">(+G271-G270)/G270</f>
        <v>5.2490385554259909E-3</v>
      </c>
      <c r="O271" s="30">
        <f t="shared" si="68"/>
        <v>-5.180592162014391E-3</v>
      </c>
      <c r="P271" s="31">
        <f t="shared" si="76"/>
        <v>7.3346390287698524E-3</v>
      </c>
      <c r="Q271" s="31">
        <f t="shared" si="77"/>
        <v>5.5305242298127862E-3</v>
      </c>
      <c r="R271" s="31">
        <f t="shared" si="78"/>
        <v>4.8136988822771202E-3</v>
      </c>
      <c r="S271" s="31">
        <f t="shared" si="79"/>
        <v>5.5476878548450818E-3</v>
      </c>
      <c r="T271" s="31">
        <f t="shared" si="80"/>
        <v>4.1602112755533549E-3</v>
      </c>
      <c r="U271" s="31">
        <f t="shared" si="81"/>
        <v>5.5893634217452776E-3</v>
      </c>
      <c r="V271" s="31">
        <f t="shared" si="82"/>
        <v>2.0108614728852696E-3</v>
      </c>
    </row>
    <row r="272" spans="1:22" s="20" customFormat="1" ht="13.5" x14ac:dyDescent="0.25">
      <c r="A272" s="19" t="s">
        <v>227</v>
      </c>
      <c r="B272" s="17">
        <v>606.26350505222251</v>
      </c>
      <c r="C272" s="17">
        <v>364.66555619285037</v>
      </c>
      <c r="D272" s="17">
        <v>331.74830061812827</v>
      </c>
      <c r="E272" s="17">
        <v>281.05426394806051</v>
      </c>
      <c r="F272" s="17">
        <v>314.35411176914585</v>
      </c>
      <c r="G272" s="17">
        <v>268.3265703360276</v>
      </c>
      <c r="H272" s="17">
        <v>123.51845614</v>
      </c>
      <c r="I272" s="30">
        <f t="shared" si="69"/>
        <v>4.7790475904943572E-3</v>
      </c>
      <c r="J272" s="30">
        <f t="shared" si="70"/>
        <v>3.3382155818092113E-3</v>
      </c>
      <c r="K272" s="30">
        <f t="shared" si="71"/>
        <v>4.0056466052178115E-3</v>
      </c>
      <c r="L272" s="30">
        <f t="shared" si="72"/>
        <v>4.3709303121794241E-3</v>
      </c>
      <c r="M272" s="30">
        <f t="shared" si="73"/>
        <v>3.6434892112685072E-3</v>
      </c>
      <c r="N272" s="30">
        <f t="shared" si="84"/>
        <v>4.2860931864305944E-3</v>
      </c>
      <c r="O272" s="30">
        <f t="shared" si="68"/>
        <v>7.1690367804597985E-3</v>
      </c>
      <c r="P272" s="31">
        <f t="shared" si="76"/>
        <v>6.9624085544672974E-3</v>
      </c>
      <c r="Q272" s="31">
        <f t="shared" si="77"/>
        <v>5.3076759773853467E-3</v>
      </c>
      <c r="R272" s="31">
        <f t="shared" si="78"/>
        <v>4.7721086321854921E-3</v>
      </c>
      <c r="S272" s="31">
        <f t="shared" si="79"/>
        <v>5.4957144353341642E-3</v>
      </c>
      <c r="T272" s="31">
        <f t="shared" si="80"/>
        <v>4.1136719320613449E-3</v>
      </c>
      <c r="U272" s="31">
        <f t="shared" si="81"/>
        <v>5.4586019934097464E-3</v>
      </c>
      <c r="V272" s="31">
        <f t="shared" si="82"/>
        <v>2.1907567319497459E-3</v>
      </c>
    </row>
    <row r="273" spans="1:22" s="20" customFormat="1" ht="13.5" x14ac:dyDescent="0.25">
      <c r="A273" s="19" t="s">
        <v>228</v>
      </c>
      <c r="B273" s="17">
        <v>608.14199186208441</v>
      </c>
      <c r="C273" s="17">
        <v>365.91222818149583</v>
      </c>
      <c r="D273" s="17">
        <v>332.05629680724371</v>
      </c>
      <c r="E273" s="17">
        <v>282.08699065656094</v>
      </c>
      <c r="F273" s="17">
        <v>315.19115818880573</v>
      </c>
      <c r="G273" s="17">
        <v>269.14876139834274</v>
      </c>
      <c r="H273" s="17">
        <v>124.77716065</v>
      </c>
      <c r="I273" s="30">
        <f t="shared" si="69"/>
        <v>3.0984659215139258E-3</v>
      </c>
      <c r="J273" s="30">
        <f t="shared" si="70"/>
        <v>3.4186721709087535E-3</v>
      </c>
      <c r="K273" s="30">
        <f t="shared" si="71"/>
        <v>9.2840321575595201E-4</v>
      </c>
      <c r="L273" s="30">
        <f t="shared" si="72"/>
        <v>3.6744744377594073E-3</v>
      </c>
      <c r="M273" s="30">
        <f t="shared" si="73"/>
        <v>2.6627500271877835E-3</v>
      </c>
      <c r="N273" s="30">
        <f t="shared" si="84"/>
        <v>3.0641432985391826E-3</v>
      </c>
      <c r="O273" s="30">
        <f t="shared" si="68"/>
        <v>1.019041647163516E-2</v>
      </c>
      <c r="P273" s="31">
        <f t="shared" si="76"/>
        <v>6.4126689049622621E-3</v>
      </c>
      <c r="Q273" s="31">
        <f t="shared" si="77"/>
        <v>4.9682679548044423E-3</v>
      </c>
      <c r="R273" s="31">
        <f t="shared" si="78"/>
        <v>4.3559737187825118E-3</v>
      </c>
      <c r="S273" s="31">
        <f t="shared" si="79"/>
        <v>5.2354242588433207E-3</v>
      </c>
      <c r="T273" s="31">
        <f t="shared" si="80"/>
        <v>3.9658190809135482E-3</v>
      </c>
      <c r="U273" s="31">
        <f t="shared" si="81"/>
        <v>5.1728090499732387E-3</v>
      </c>
      <c r="V273" s="31">
        <f t="shared" si="82"/>
        <v>2.3873038569811604E-3</v>
      </c>
    </row>
    <row r="274" spans="1:22" s="20" customFormat="1" ht="13.5" x14ac:dyDescent="0.25">
      <c r="A274" s="19" t="s">
        <v>229</v>
      </c>
      <c r="B274" s="17">
        <v>612.03684021416404</v>
      </c>
      <c r="C274" s="17">
        <v>367.88397537489891</v>
      </c>
      <c r="D274" s="17">
        <v>333.87138629417802</v>
      </c>
      <c r="E274" s="17">
        <v>283.59100943785074</v>
      </c>
      <c r="F274" s="17">
        <v>316.87777523811292</v>
      </c>
      <c r="G274" s="17">
        <v>270.28340209102316</v>
      </c>
      <c r="H274" s="17">
        <v>124.10076221999999</v>
      </c>
      <c r="I274" s="30">
        <f t="shared" si="69"/>
        <v>6.4045048758332012E-3</v>
      </c>
      <c r="J274" s="30">
        <f t="shared" si="70"/>
        <v>5.3885796689611331E-3</v>
      </c>
      <c r="K274" s="30">
        <f t="shared" si="71"/>
        <v>5.4662101107149259E-3</v>
      </c>
      <c r="L274" s="30">
        <f t="shared" si="72"/>
        <v>5.3317552071053646E-3</v>
      </c>
      <c r="M274" s="30">
        <f t="shared" si="73"/>
        <v>5.3510925211197411E-3</v>
      </c>
      <c r="N274" s="30">
        <f t="shared" si="84"/>
        <v>4.2156638090603792E-3</v>
      </c>
      <c r="O274" s="30">
        <f t="shared" si="68"/>
        <v>-5.4208512717908693E-3</v>
      </c>
      <c r="P274" s="31">
        <f t="shared" si="76"/>
        <v>6.4701076756974044E-3</v>
      </c>
      <c r="Q274" s="31">
        <f t="shared" si="77"/>
        <v>4.8428939496039615E-3</v>
      </c>
      <c r="R274" s="31">
        <f t="shared" si="78"/>
        <v>4.3232781373139491E-3</v>
      </c>
      <c r="S274" s="31">
        <f t="shared" si="79"/>
        <v>5.2273399572626928E-3</v>
      </c>
      <c r="T274" s="31">
        <f t="shared" si="80"/>
        <v>4.1505292689074701E-3</v>
      </c>
      <c r="U274" s="31">
        <f t="shared" si="81"/>
        <v>4.8776576313224358E-3</v>
      </c>
      <c r="V274" s="31">
        <f t="shared" si="82"/>
        <v>9.4616032979463174E-4</v>
      </c>
    </row>
    <row r="275" spans="1:22" s="20" customFormat="1" ht="13.5" x14ac:dyDescent="0.25">
      <c r="A275" s="19" t="s">
        <v>230</v>
      </c>
      <c r="B275" s="17">
        <v>616.10200323386141</v>
      </c>
      <c r="C275" s="17">
        <v>369.7827016381039</v>
      </c>
      <c r="D275" s="17">
        <v>335.23200627935199</v>
      </c>
      <c r="E275" s="17">
        <v>284.86450529338219</v>
      </c>
      <c r="F275" s="17">
        <v>317.76428716261711</v>
      </c>
      <c r="G275" s="17">
        <v>271.48472213445808</v>
      </c>
      <c r="H275" s="17">
        <v>123.84396769</v>
      </c>
      <c r="I275" s="30">
        <f t="shared" si="69"/>
        <v>6.642023408713245E-3</v>
      </c>
      <c r="J275" s="30">
        <f t="shared" si="70"/>
        <v>5.1612094853277042E-3</v>
      </c>
      <c r="K275" s="30">
        <f t="shared" si="71"/>
        <v>4.0752818032004411E-3</v>
      </c>
      <c r="L275" s="30">
        <f t="shared" si="72"/>
        <v>4.4906072941305235E-3</v>
      </c>
      <c r="M275" s="30">
        <f t="shared" si="73"/>
        <v>2.7976462654663468E-3</v>
      </c>
      <c r="N275" s="30">
        <f t="shared" si="84"/>
        <v>4.4446682043403872E-3</v>
      </c>
      <c r="O275" s="30">
        <f t="shared" si="68"/>
        <v>-2.0692421658519726E-3</v>
      </c>
      <c r="P275" s="31">
        <f t="shared" si="76"/>
        <v>6.5453216178680282E-3</v>
      </c>
      <c r="Q275" s="31">
        <f t="shared" si="77"/>
        <v>4.7066806896869382E-3</v>
      </c>
      <c r="R275" s="31">
        <f t="shared" si="78"/>
        <v>4.3133907265900445E-3</v>
      </c>
      <c r="S275" s="31">
        <f t="shared" si="79"/>
        <v>5.0916464110726308E-3</v>
      </c>
      <c r="T275" s="31">
        <f t="shared" si="80"/>
        <v>4.0506698807679202E-3</v>
      </c>
      <c r="U275" s="31">
        <f t="shared" si="81"/>
        <v>4.7594517000574708E-3</v>
      </c>
      <c r="V275" s="31">
        <f t="shared" si="82"/>
        <v>1.7697992658194254E-5</v>
      </c>
    </row>
    <row r="276" spans="1:22" s="20" customFormat="1" ht="13.5" x14ac:dyDescent="0.25">
      <c r="A276" s="19" t="s">
        <v>231</v>
      </c>
      <c r="B276" s="17">
        <v>620.56163024306375</v>
      </c>
      <c r="C276" s="17">
        <v>371.80548284318536</v>
      </c>
      <c r="D276" s="17">
        <v>336.78642800595503</v>
      </c>
      <c r="E276" s="17">
        <v>286.18908856482886</v>
      </c>
      <c r="F276" s="17">
        <v>319.14504319977596</v>
      </c>
      <c r="G276" s="17">
        <v>272.82979930319294</v>
      </c>
      <c r="H276" s="17">
        <v>125.21553752</v>
      </c>
      <c r="I276" s="30">
        <f t="shared" si="69"/>
        <v>7.2384556222738665E-3</v>
      </c>
      <c r="J276" s="30">
        <f t="shared" si="70"/>
        <v>5.4701888328489139E-3</v>
      </c>
      <c r="K276" s="30">
        <f t="shared" si="71"/>
        <v>4.63685357449946E-3</v>
      </c>
      <c r="L276" s="30">
        <f t="shared" si="72"/>
        <v>4.6498712434618018E-3</v>
      </c>
      <c r="M276" s="30">
        <f t="shared" si="73"/>
        <v>4.3452209481685371E-3</v>
      </c>
      <c r="N276" s="30">
        <f t="shared" si="84"/>
        <v>4.9545225166250243E-3</v>
      </c>
      <c r="O276" s="30">
        <f t="shared" si="68"/>
        <v>1.1074982944936352E-2</v>
      </c>
      <c r="P276" s="31">
        <f t="shared" si="76"/>
        <v>6.7650648042713217E-3</v>
      </c>
      <c r="Q276" s="31">
        <f t="shared" si="77"/>
        <v>4.7378782401838208E-3</v>
      </c>
      <c r="R276" s="31">
        <f t="shared" si="78"/>
        <v>4.495727099112736E-3</v>
      </c>
      <c r="S276" s="31">
        <f t="shared" si="79"/>
        <v>4.9762541798429247E-3</v>
      </c>
      <c r="T276" s="31">
        <f t="shared" si="80"/>
        <v>4.1261847692842116E-3</v>
      </c>
      <c r="U276" s="31">
        <f t="shared" si="81"/>
        <v>4.7800271814622923E-3</v>
      </c>
      <c r="V276" s="31">
        <f t="shared" si="82"/>
        <v>1.4874734768382792E-3</v>
      </c>
    </row>
    <row r="277" spans="1:22" s="20" customFormat="1" ht="13.5" x14ac:dyDescent="0.25">
      <c r="A277" s="19" t="s">
        <v>232</v>
      </c>
      <c r="B277" s="17">
        <v>624.8326344838772</v>
      </c>
      <c r="C277" s="17">
        <v>374.3801227971241</v>
      </c>
      <c r="D277" s="17">
        <v>338.20652086395467</v>
      </c>
      <c r="E277" s="17">
        <v>287.11364719828055</v>
      </c>
      <c r="F277" s="17">
        <v>320.2766855419892</v>
      </c>
      <c r="G277" s="17">
        <v>274.06098026245178</v>
      </c>
      <c r="H277" s="17">
        <v>125.08157514</v>
      </c>
      <c r="I277" s="30">
        <f t="shared" si="69"/>
        <v>6.882481985134292E-3</v>
      </c>
      <c r="J277" s="30">
        <f t="shared" si="70"/>
        <v>6.9246960379673482E-3</v>
      </c>
      <c r="K277" s="30">
        <f t="shared" si="71"/>
        <v>4.2165976414421441E-3</v>
      </c>
      <c r="L277" s="30">
        <f t="shared" si="72"/>
        <v>3.2305865960443364E-3</v>
      </c>
      <c r="M277" s="30">
        <f t="shared" si="73"/>
        <v>3.5458559245266533E-3</v>
      </c>
      <c r="N277" s="30">
        <f t="shared" si="84"/>
        <v>4.5126337460324019E-3</v>
      </c>
      <c r="O277" s="30">
        <f t="shared" si="68"/>
        <v>-1.0698542900764432E-3</v>
      </c>
      <c r="P277" s="31">
        <f t="shared" si="76"/>
        <v>6.8434702139118708E-3</v>
      </c>
      <c r="Q277" s="31">
        <f t="shared" si="77"/>
        <v>4.9557783842320326E-3</v>
      </c>
      <c r="R277" s="31">
        <f t="shared" si="78"/>
        <v>4.6893996393545558E-3</v>
      </c>
      <c r="S277" s="31">
        <f t="shared" si="79"/>
        <v>4.7921972824206604E-3</v>
      </c>
      <c r="T277" s="31">
        <f t="shared" si="80"/>
        <v>4.1107315089817841E-3</v>
      </c>
      <c r="U277" s="31">
        <f t="shared" si="81"/>
        <v>4.8099119430734805E-3</v>
      </c>
      <c r="V277" s="31">
        <f t="shared" si="82"/>
        <v>1.8105445290913754E-3</v>
      </c>
    </row>
    <row r="278" spans="1:22" s="20" customFormat="1" ht="13.5" x14ac:dyDescent="0.25">
      <c r="A278" s="19" t="s">
        <v>233</v>
      </c>
      <c r="B278" s="17">
        <v>629.18171306260342</v>
      </c>
      <c r="C278" s="17">
        <v>377.05738914347938</v>
      </c>
      <c r="D278" s="17">
        <v>339.57588521238449</v>
      </c>
      <c r="E278" s="17">
        <v>288.12531485169654</v>
      </c>
      <c r="F278" s="17">
        <v>322.04286197872455</v>
      </c>
      <c r="G278" s="17">
        <v>275.34015810803203</v>
      </c>
      <c r="H278" s="17">
        <v>124.70297189</v>
      </c>
      <c r="I278" s="30">
        <f t="shared" si="69"/>
        <v>6.9603896126818618E-3</v>
      </c>
      <c r="J278" s="30">
        <f t="shared" si="70"/>
        <v>7.1511978957442875E-3</v>
      </c>
      <c r="K278" s="30">
        <f t="shared" si="71"/>
        <v>4.0488998997765049E-3</v>
      </c>
      <c r="L278" s="30">
        <f t="shared" si="72"/>
        <v>3.5235791237653732E-3</v>
      </c>
      <c r="M278" s="30">
        <f t="shared" si="73"/>
        <v>5.5145332659682434E-3</v>
      </c>
      <c r="N278" s="30">
        <f t="shared" ref="N278:N283" si="85">(+G278-G277)/G277</f>
        <v>4.6674935058440576E-3</v>
      </c>
      <c r="O278" s="30">
        <f t="shared" si="68"/>
        <v>-3.0268506738601471E-3</v>
      </c>
      <c r="P278" s="31">
        <f t="shared" si="76"/>
        <v>6.9186580508048233E-3</v>
      </c>
      <c r="Q278" s="31">
        <f t="shared" si="77"/>
        <v>5.2565015289946912E-3</v>
      </c>
      <c r="R278" s="31">
        <f t="shared" si="78"/>
        <v>4.5379423400088359E-3</v>
      </c>
      <c r="S278" s="31">
        <f t="shared" si="79"/>
        <v>4.6443674168270737E-3</v>
      </c>
      <c r="T278" s="31">
        <f t="shared" si="80"/>
        <v>4.1526556425676387E-3</v>
      </c>
      <c r="U278" s="31">
        <f t="shared" si="81"/>
        <v>4.8263447651203618E-3</v>
      </c>
      <c r="V278" s="31">
        <f t="shared" si="82"/>
        <v>2.1220360682395541E-3</v>
      </c>
    </row>
    <row r="279" spans="1:22" s="20" customFormat="1" ht="13.5" x14ac:dyDescent="0.25">
      <c r="A279" s="19" t="s">
        <v>234</v>
      </c>
      <c r="B279" s="17">
        <v>633.16741762034724</v>
      </c>
      <c r="C279" s="17">
        <v>379.86155797969275</v>
      </c>
      <c r="D279" s="17">
        <v>340.82039026699783</v>
      </c>
      <c r="E279" s="17">
        <v>289.45260366640645</v>
      </c>
      <c r="F279" s="17">
        <v>323.98123889919759</v>
      </c>
      <c r="G279" s="17">
        <v>276.46132772806487</v>
      </c>
      <c r="H279" s="17">
        <v>125.24813483</v>
      </c>
      <c r="I279" s="30">
        <f t="shared" si="69"/>
        <v>6.3347431671893478E-3</v>
      </c>
      <c r="J279" s="30">
        <f t="shared" si="70"/>
        <v>7.4369815231132112E-3</v>
      </c>
      <c r="K279" s="30">
        <f t="shared" si="71"/>
        <v>3.6648805430779569E-3</v>
      </c>
      <c r="L279" s="30">
        <f t="shared" si="72"/>
        <v>4.6066372730666954E-3</v>
      </c>
      <c r="M279" s="30">
        <f t="shared" si="73"/>
        <v>6.01900290092784E-3</v>
      </c>
      <c r="N279" s="30">
        <f t="shared" si="85"/>
        <v>4.0719436922562685E-3</v>
      </c>
      <c r="O279" s="30">
        <f t="shared" si="68"/>
        <v>4.3716916424484525E-3</v>
      </c>
      <c r="P279" s="31">
        <f t="shared" si="76"/>
        <v>6.8955700951504597E-3</v>
      </c>
      <c r="Q279" s="31">
        <f t="shared" si="77"/>
        <v>5.6060840943245585E-3</v>
      </c>
      <c r="R279" s="31">
        <f t="shared" si="78"/>
        <v>4.3495993718943296E-3</v>
      </c>
      <c r="S279" s="31">
        <f t="shared" si="79"/>
        <v>4.6109487316998848E-3</v>
      </c>
      <c r="T279" s="31">
        <f t="shared" si="80"/>
        <v>4.3280134905902146E-3</v>
      </c>
      <c r="U279" s="31">
        <f t="shared" si="81"/>
        <v>4.7561419581070062E-3</v>
      </c>
      <c r="V279" s="31">
        <f t="shared" si="82"/>
        <v>2.2741679313064605E-3</v>
      </c>
    </row>
    <row r="280" spans="1:22" s="20" customFormat="1" ht="13.5" x14ac:dyDescent="0.25">
      <c r="A280" s="19" t="s">
        <v>235</v>
      </c>
      <c r="B280" s="17">
        <v>637.60923006367159</v>
      </c>
      <c r="C280" s="17">
        <v>382.3298199717018</v>
      </c>
      <c r="D280" s="17">
        <v>342.35366222240719</v>
      </c>
      <c r="E280" s="17">
        <v>290.35653107554305</v>
      </c>
      <c r="F280" s="17">
        <v>325.00908685701984</v>
      </c>
      <c r="G280" s="17">
        <v>277.58883146269648</v>
      </c>
      <c r="H280" s="17">
        <v>125.70309906</v>
      </c>
      <c r="I280" s="30">
        <f t="shared" si="69"/>
        <v>7.0152258624080087E-3</v>
      </c>
      <c r="J280" s="30">
        <f t="shared" si="70"/>
        <v>6.4977935781040516E-3</v>
      </c>
      <c r="K280" s="30">
        <f t="shared" si="71"/>
        <v>4.4987682638594484E-3</v>
      </c>
      <c r="L280" s="30">
        <f t="shared" si="72"/>
        <v>3.122885742559684E-3</v>
      </c>
      <c r="M280" s="30">
        <f t="shared" si="73"/>
        <v>3.1725539457611832E-3</v>
      </c>
      <c r="N280" s="30">
        <f t="shared" si="85"/>
        <v>4.0783416034977848E-3</v>
      </c>
      <c r="O280" s="30">
        <f t="shared" si="68"/>
        <v>3.632503035813884E-3</v>
      </c>
      <c r="P280" s="31">
        <f t="shared" si="76"/>
        <v>6.7608113454874705E-3</v>
      </c>
      <c r="Q280" s="31">
        <f t="shared" si="77"/>
        <v>5.6851372366822327E-3</v>
      </c>
      <c r="R280" s="31">
        <f t="shared" si="78"/>
        <v>4.1811537318076283E-3</v>
      </c>
      <c r="S280" s="31">
        <f t="shared" si="79"/>
        <v>4.3759529091486589E-3</v>
      </c>
      <c r="T280" s="31">
        <f t="shared" si="80"/>
        <v>4.0172530555502598E-3</v>
      </c>
      <c r="U280" s="31">
        <f t="shared" si="81"/>
        <v>4.6118980688895301E-3</v>
      </c>
      <c r="V280" s="31">
        <f t="shared" si="82"/>
        <v>2.0702697197243955E-3</v>
      </c>
    </row>
    <row r="281" spans="1:22" s="20" customFormat="1" ht="13.5" x14ac:dyDescent="0.25">
      <c r="A281" s="19" t="s">
        <v>236</v>
      </c>
      <c r="B281" s="17">
        <v>642.15127181645971</v>
      </c>
      <c r="C281" s="17">
        <v>385.28012552859627</v>
      </c>
      <c r="D281" s="17">
        <v>343.94324297558131</v>
      </c>
      <c r="E281" s="17">
        <v>291.46838848849364</v>
      </c>
      <c r="F281" s="17">
        <v>326.17644918813227</v>
      </c>
      <c r="G281" s="17">
        <v>278.6978356599746</v>
      </c>
      <c r="H281" s="17">
        <v>126.76716450000001</v>
      </c>
      <c r="I281" s="30">
        <f t="shared" si="69"/>
        <v>7.1235508186331536E-3</v>
      </c>
      <c r="J281" s="30">
        <f t="shared" si="70"/>
        <v>7.7166503965420347E-3</v>
      </c>
      <c r="K281" s="30">
        <f t="shared" si="71"/>
        <v>4.6430955137306534E-3</v>
      </c>
      <c r="L281" s="30">
        <f t="shared" si="72"/>
        <v>3.8292832912421144E-3</v>
      </c>
      <c r="M281" s="30">
        <f t="shared" si="73"/>
        <v>3.5917836710392735E-3</v>
      </c>
      <c r="N281" s="30">
        <f t="shared" si="85"/>
        <v>3.9951326263180644E-3</v>
      </c>
      <c r="O281" s="30">
        <f t="shared" si="68"/>
        <v>8.4649101570050608E-3</v>
      </c>
      <c r="P281" s="31">
        <f t="shared" si="76"/>
        <v>6.6668008192594767E-3</v>
      </c>
      <c r="Q281" s="31">
        <f t="shared" si="77"/>
        <v>5.8391878274897764E-3</v>
      </c>
      <c r="R281" s="31">
        <f t="shared" si="78"/>
        <v>4.2450328955328338E-3</v>
      </c>
      <c r="S281" s="31">
        <f t="shared" si="79"/>
        <v>4.1880959574985624E-3</v>
      </c>
      <c r="T281" s="31">
        <f t="shared" si="80"/>
        <v>4.0530699119410516E-3</v>
      </c>
      <c r="U281" s="31">
        <f t="shared" si="81"/>
        <v>4.4526586093011737E-3</v>
      </c>
      <c r="V281" s="31">
        <f t="shared" si="82"/>
        <v>2.5203565048852682E-3</v>
      </c>
    </row>
    <row r="282" spans="1:22" s="20" customFormat="1" ht="13.5" x14ac:dyDescent="0.25">
      <c r="A282" s="19" t="s">
        <v>237</v>
      </c>
      <c r="B282" s="17">
        <v>646.09071987261905</v>
      </c>
      <c r="C282" s="17">
        <v>387.67731500642191</v>
      </c>
      <c r="D282" s="17">
        <v>344.40415386519533</v>
      </c>
      <c r="E282" s="17">
        <v>292.82526117350267</v>
      </c>
      <c r="F282" s="17">
        <v>326.99421803795559</v>
      </c>
      <c r="G282" s="17">
        <v>279.78378790018786</v>
      </c>
      <c r="H282" s="17">
        <v>126.67394892999999</v>
      </c>
      <c r="I282" s="30">
        <f t="shared" si="69"/>
        <v>6.1347664157321985E-3</v>
      </c>
      <c r="J282" s="30">
        <f t="shared" si="70"/>
        <v>6.2219391008989638E-3</v>
      </c>
      <c r="K282" s="30">
        <f t="shared" si="71"/>
        <v>1.3400783385842988E-3</v>
      </c>
      <c r="L282" s="30">
        <f t="shared" si="72"/>
        <v>4.6552996434554633E-3</v>
      </c>
      <c r="M282" s="30">
        <f t="shared" si="73"/>
        <v>2.5071364038047102E-3</v>
      </c>
      <c r="N282" s="30">
        <f t="shared" si="85"/>
        <v>3.896521972054983E-3</v>
      </c>
      <c r="O282" s="30">
        <f t="shared" si="68"/>
        <v>-7.353289818201491E-4</v>
      </c>
      <c r="P282" s="31">
        <f t="shared" si="76"/>
        <v>6.4622952146055415E-3</v>
      </c>
      <c r="Q282" s="31">
        <f t="shared" si="77"/>
        <v>5.9086936493290927E-3</v>
      </c>
      <c r="R282" s="31">
        <f t="shared" si="78"/>
        <v>3.9736649565647519E-3</v>
      </c>
      <c r="S282" s="31">
        <f t="shared" si="79"/>
        <v>4.2328626601388216E-3</v>
      </c>
      <c r="T282" s="31">
        <f t="shared" si="80"/>
        <v>3.9547678369315636E-3</v>
      </c>
      <c r="U282" s="31">
        <f t="shared" si="81"/>
        <v>4.2863497263687595E-3</v>
      </c>
      <c r="V282" s="31">
        <f t="shared" si="82"/>
        <v>2.2834017905737276E-3</v>
      </c>
    </row>
    <row r="283" spans="1:22" s="20" customFormat="1" ht="13.5" x14ac:dyDescent="0.25">
      <c r="A283" s="19" t="s">
        <v>238</v>
      </c>
      <c r="B283" s="17">
        <v>651.35953526319099</v>
      </c>
      <c r="C283" s="17">
        <v>390.33933423971814</v>
      </c>
      <c r="D283" s="17">
        <v>345.48993853831161</v>
      </c>
      <c r="E283" s="17">
        <v>294.03777621118604</v>
      </c>
      <c r="F283" s="17">
        <v>328.27325601468385</v>
      </c>
      <c r="G283" s="17">
        <v>281.09612489573431</v>
      </c>
      <c r="H283" s="17">
        <v>128.74102056999999</v>
      </c>
      <c r="I283" s="30">
        <f t="shared" si="69"/>
        <v>8.1549157548814911E-3</v>
      </c>
      <c r="J283" s="30">
        <f t="shared" si="70"/>
        <v>6.8665849928622675E-3</v>
      </c>
      <c r="K283" s="30">
        <f t="shared" si="71"/>
        <v>3.1526468566963656E-3</v>
      </c>
      <c r="L283" s="30">
        <f t="shared" si="72"/>
        <v>4.1407460299845641E-3</v>
      </c>
      <c r="M283" s="30">
        <f t="shared" si="73"/>
        <v>3.9115002840196958E-3</v>
      </c>
      <c r="N283" s="30">
        <f t="shared" si="85"/>
        <v>4.6905398107434954E-3</v>
      </c>
      <c r="O283" s="30">
        <f t="shared" si="68"/>
        <v>1.6318048481635778E-2</v>
      </c>
      <c r="P283" s="31">
        <f t="shared" si="76"/>
        <v>6.3973809196240785E-3</v>
      </c>
      <c r="Q283" s="31">
        <f t="shared" si="77"/>
        <v>5.9660591054239908E-3</v>
      </c>
      <c r="R283" s="31">
        <f t="shared" si="78"/>
        <v>3.7231135305463305E-3</v>
      </c>
      <c r="S283" s="31">
        <f t="shared" si="79"/>
        <v>4.1355546828962296E-3</v>
      </c>
      <c r="T283" s="31">
        <f t="shared" si="80"/>
        <v>3.9218804474382097E-3</v>
      </c>
      <c r="U283" s="31">
        <f t="shared" si="81"/>
        <v>4.2398081643118856E-3</v>
      </c>
      <c r="V283" s="31">
        <f t="shared" si="82"/>
        <v>4.0749551775445753E-3</v>
      </c>
    </row>
    <row r="284" spans="1:22" s="20" customFormat="1" ht="13.5" x14ac:dyDescent="0.25">
      <c r="A284" s="19" t="s">
        <v>239</v>
      </c>
      <c r="B284" s="17">
        <v>655.812819773819</v>
      </c>
      <c r="C284" s="17">
        <v>392.53967188886332</v>
      </c>
      <c r="D284" s="17">
        <v>346.05033039237168</v>
      </c>
      <c r="E284" s="17">
        <v>294.93860245020539</v>
      </c>
      <c r="F284" s="17">
        <v>329.26265518537588</v>
      </c>
      <c r="G284" s="17">
        <v>282.38931304570963</v>
      </c>
      <c r="H284" s="17">
        <v>129.06747504000001</v>
      </c>
      <c r="I284" s="30">
        <f t="shared" si="69"/>
        <v>6.8369069147480848E-3</v>
      </c>
      <c r="J284" s="30">
        <f t="shared" si="70"/>
        <v>5.6369867347109198E-3</v>
      </c>
      <c r="K284" s="30">
        <f t="shared" si="71"/>
        <v>1.6220207639937665E-3</v>
      </c>
      <c r="L284" s="30">
        <f t="shared" si="72"/>
        <v>3.0636411777660633E-3</v>
      </c>
      <c r="M284" s="30">
        <f t="shared" si="73"/>
        <v>3.0139499717508765E-3</v>
      </c>
      <c r="N284" s="30">
        <f t="shared" ref="N284:N308" si="86">(+G284-G283)/G283</f>
        <v>4.6005193079591477E-3</v>
      </c>
      <c r="O284" s="30">
        <f t="shared" si="68"/>
        <v>2.5357455499004193E-3</v>
      </c>
      <c r="P284" s="31">
        <f t="shared" si="76"/>
        <v>6.5688691966452224E-3</v>
      </c>
      <c r="Q284" s="31">
        <f t="shared" si="77"/>
        <v>6.1576233681657983E-3</v>
      </c>
      <c r="R284" s="31">
        <f t="shared" si="78"/>
        <v>3.52447804377766E-3</v>
      </c>
      <c r="S284" s="31">
        <f t="shared" si="79"/>
        <v>4.0266139216951161E-3</v>
      </c>
      <c r="T284" s="31">
        <f t="shared" si="80"/>
        <v>3.8694188441450741E-3</v>
      </c>
      <c r="U284" s="31">
        <f t="shared" si="81"/>
        <v>4.2660103411059315E-3</v>
      </c>
      <c r="V284" s="31">
        <f t="shared" si="82"/>
        <v>3.688847574997961E-3</v>
      </c>
    </row>
    <row r="285" spans="1:22" s="20" customFormat="1" ht="13.5" x14ac:dyDescent="0.25">
      <c r="A285" s="19" t="s">
        <v>240</v>
      </c>
      <c r="B285" s="17">
        <v>660.05581274098699</v>
      </c>
      <c r="C285" s="17">
        <v>395.16480189388443</v>
      </c>
      <c r="D285" s="17">
        <v>346.88405586575817</v>
      </c>
      <c r="E285" s="17">
        <v>296.07412176171948</v>
      </c>
      <c r="F285" s="17">
        <v>330.42101316389136</v>
      </c>
      <c r="G285" s="17">
        <v>283.7308140729541</v>
      </c>
      <c r="H285" s="17">
        <v>128.25128013</v>
      </c>
      <c r="I285" s="30">
        <f t="shared" si="69"/>
        <v>6.4698231556854042E-3</v>
      </c>
      <c r="J285" s="30">
        <f t="shared" si="70"/>
        <v>6.6875533685276482E-3</v>
      </c>
      <c r="K285" s="30">
        <f t="shared" si="71"/>
        <v>2.4092607351108961E-3</v>
      </c>
      <c r="L285" s="30">
        <f t="shared" si="72"/>
        <v>3.8500192992058338E-3</v>
      </c>
      <c r="M285" s="30">
        <f t="shared" si="73"/>
        <v>3.5180363162148572E-3</v>
      </c>
      <c r="N285" s="30">
        <f t="shared" si="86"/>
        <v>4.750537521323729E-3</v>
      </c>
      <c r="O285" s="30">
        <f t="shared" si="68"/>
        <v>-6.3237845921062285E-3</v>
      </c>
      <c r="P285" s="31">
        <f t="shared" si="76"/>
        <v>6.8498156328261799E-3</v>
      </c>
      <c r="Q285" s="31">
        <f t="shared" si="77"/>
        <v>6.4300301346340398E-3</v>
      </c>
      <c r="R285" s="31">
        <f t="shared" si="78"/>
        <v>3.6478828370572389E-3</v>
      </c>
      <c r="S285" s="31">
        <f t="shared" si="79"/>
        <v>4.0412426601489854E-3</v>
      </c>
      <c r="T285" s="31">
        <f t="shared" si="80"/>
        <v>3.9406927015639961E-3</v>
      </c>
      <c r="U285" s="31">
        <f t="shared" si="81"/>
        <v>4.4065431930046433E-3</v>
      </c>
      <c r="V285" s="31">
        <f t="shared" si="82"/>
        <v>2.3126641530195114E-3</v>
      </c>
    </row>
    <row r="286" spans="1:22" s="20" customFormat="1" ht="13.5" x14ac:dyDescent="0.25">
      <c r="A286" s="19" t="s">
        <v>241</v>
      </c>
      <c r="B286" s="17">
        <v>665.74361970449297</v>
      </c>
      <c r="C286" s="17">
        <v>397.70320187697814</v>
      </c>
      <c r="D286" s="17">
        <v>349.07997764939086</v>
      </c>
      <c r="E286" s="17">
        <v>297.62983101469297</v>
      </c>
      <c r="F286" s="17">
        <v>331.73460493448306</v>
      </c>
      <c r="G286" s="17">
        <v>285.15933012101186</v>
      </c>
      <c r="H286" s="17">
        <v>129.57616777000001</v>
      </c>
      <c r="I286" s="30">
        <f t="shared" si="69"/>
        <v>8.6171606305328208E-3</v>
      </c>
      <c r="J286" s="30">
        <f t="shared" si="70"/>
        <v>6.4236489963885009E-3</v>
      </c>
      <c r="K286" s="30">
        <f t="shared" si="71"/>
        <v>6.3304200539055378E-3</v>
      </c>
      <c r="L286" s="30">
        <f t="shared" si="72"/>
        <v>5.2544587271477951E-3</v>
      </c>
      <c r="M286" s="30">
        <f t="shared" si="73"/>
        <v>3.9755091784678597E-3</v>
      </c>
      <c r="N286" s="30">
        <f t="shared" si="86"/>
        <v>5.0347582187194248E-3</v>
      </c>
      <c r="O286" s="30">
        <f t="shared" si="68"/>
        <v>1.0330404801083168E-2</v>
      </c>
      <c r="P286" s="31">
        <f t="shared" si="76"/>
        <v>7.0342036123844801E-3</v>
      </c>
      <c r="Q286" s="31">
        <f t="shared" si="77"/>
        <v>6.5162859119196545E-3</v>
      </c>
      <c r="R286" s="31">
        <f t="shared" si="78"/>
        <v>3.7199003323231225E-3</v>
      </c>
      <c r="S286" s="31">
        <f t="shared" si="79"/>
        <v>4.0348012868191875E-3</v>
      </c>
      <c r="T286" s="31">
        <f t="shared" si="80"/>
        <v>3.8260607563430061E-3</v>
      </c>
      <c r="U286" s="31">
        <f t="shared" si="81"/>
        <v>4.4748010604762304E-3</v>
      </c>
      <c r="V286" s="31">
        <f t="shared" si="82"/>
        <v>3.6252688257590142E-3</v>
      </c>
    </row>
    <row r="287" spans="1:22" s="20" customFormat="1" ht="13.5" x14ac:dyDescent="0.25">
      <c r="A287" s="19" t="s">
        <v>242</v>
      </c>
      <c r="B287" s="17">
        <v>671.0136285089842</v>
      </c>
      <c r="C287" s="17">
        <v>400.80419384612884</v>
      </c>
      <c r="D287" s="17">
        <v>351.43689744712174</v>
      </c>
      <c r="E287" s="17">
        <v>299.01864313075913</v>
      </c>
      <c r="F287" s="17">
        <v>333.82468590339937</v>
      </c>
      <c r="G287" s="17">
        <v>286.71871359703226</v>
      </c>
      <c r="H287" s="17">
        <v>129.74715372</v>
      </c>
      <c r="I287" s="30">
        <f t="shared" si="69"/>
        <v>7.9159734295770681E-3</v>
      </c>
      <c r="J287" s="30">
        <f t="shared" si="70"/>
        <v>7.7972517055820197E-3</v>
      </c>
      <c r="K287" s="30">
        <f t="shared" si="71"/>
        <v>6.7518045967624252E-3</v>
      </c>
      <c r="L287" s="30">
        <f t="shared" si="72"/>
        <v>4.6662396418106411E-3</v>
      </c>
      <c r="M287" s="30">
        <f t="shared" si="73"/>
        <v>6.3004610849359474E-3</v>
      </c>
      <c r="N287" s="30">
        <f t="shared" si="86"/>
        <v>5.4684638070886596E-3</v>
      </c>
      <c r="O287" s="30">
        <f t="shared" si="68"/>
        <v>1.3195786921518704E-3</v>
      </c>
      <c r="P287" s="31">
        <f t="shared" si="76"/>
        <v>7.1403661141231324E-3</v>
      </c>
      <c r="Q287" s="31">
        <f t="shared" si="77"/>
        <v>6.7359560969408464E-3</v>
      </c>
      <c r="R287" s="31">
        <f t="shared" si="78"/>
        <v>3.9429438984532874E-3</v>
      </c>
      <c r="S287" s="31">
        <f t="shared" si="79"/>
        <v>4.0494373157925314E-3</v>
      </c>
      <c r="T287" s="31">
        <f t="shared" si="80"/>
        <v>4.1179619912988059E-3</v>
      </c>
      <c r="U287" s="31">
        <f t="shared" si="81"/>
        <v>4.5601173607052537E-3</v>
      </c>
      <c r="V287" s="31">
        <f t="shared" si="82"/>
        <v>3.9076705639260008E-3</v>
      </c>
    </row>
    <row r="288" spans="1:22" s="20" customFormat="1" ht="13.5" x14ac:dyDescent="0.25">
      <c r="A288" s="19" t="s">
        <v>243</v>
      </c>
      <c r="B288" s="17">
        <v>674.56448139203235</v>
      </c>
      <c r="C288" s="17">
        <v>403.89368719007547</v>
      </c>
      <c r="D288" s="17">
        <v>353.5032492102477</v>
      </c>
      <c r="E288" s="17">
        <v>300.74553322575582</v>
      </c>
      <c r="F288" s="17">
        <v>336.06913723332099</v>
      </c>
      <c r="G288" s="17">
        <v>288.372577279935</v>
      </c>
      <c r="H288" s="17">
        <v>130.78066118999999</v>
      </c>
      <c r="I288" s="30">
        <f t="shared" si="69"/>
        <v>5.2917746111033103E-3</v>
      </c>
      <c r="J288" s="30">
        <f t="shared" si="70"/>
        <v>7.7082360698368935E-3</v>
      </c>
      <c r="K288" s="30">
        <f t="shared" si="71"/>
        <v>5.87972343864911E-3</v>
      </c>
      <c r="L288" s="30">
        <f t="shared" si="72"/>
        <v>5.7751920646684609E-3</v>
      </c>
      <c r="M288" s="30">
        <f t="shared" si="73"/>
        <v>6.7234432464084032E-3</v>
      </c>
      <c r="N288" s="30">
        <f t="shared" si="86"/>
        <v>5.7682446400312559E-3</v>
      </c>
      <c r="O288" s="30">
        <f t="shared" si="68"/>
        <v>7.9655502287961037E-3</v>
      </c>
      <c r="P288" s="31">
        <f t="shared" si="76"/>
        <v>6.9781426965255869E-3</v>
      </c>
      <c r="Q288" s="31">
        <f t="shared" si="77"/>
        <v>6.9224600333565129E-3</v>
      </c>
      <c r="R288" s="31">
        <f t="shared" si="78"/>
        <v>4.0465163871324259E-3</v>
      </c>
      <c r="S288" s="31">
        <f t="shared" si="79"/>
        <v>4.1432140508930867E-3</v>
      </c>
      <c r="T288" s="31">
        <f t="shared" si="80"/>
        <v>4.316147182818795E-3</v>
      </c>
      <c r="U288" s="31">
        <f t="shared" si="81"/>
        <v>4.6279275376557728E-3</v>
      </c>
      <c r="V288" s="31">
        <f t="shared" si="82"/>
        <v>3.6485511709143138E-3</v>
      </c>
    </row>
    <row r="289" spans="1:22" s="20" customFormat="1" ht="13.5" x14ac:dyDescent="0.25">
      <c r="A289" s="19" t="s">
        <v>244</v>
      </c>
      <c r="B289" s="17">
        <v>678.24419422737549</v>
      </c>
      <c r="C289" s="17">
        <v>406.46163165964583</v>
      </c>
      <c r="D289" s="17">
        <v>355.38678631200315</v>
      </c>
      <c r="E289" s="17">
        <v>302.20763294278606</v>
      </c>
      <c r="F289" s="17">
        <v>338.24708038288566</v>
      </c>
      <c r="G289" s="17">
        <v>290.01284431724031</v>
      </c>
      <c r="H289" s="17">
        <v>130.67726168999999</v>
      </c>
      <c r="I289" s="30">
        <f t="shared" si="69"/>
        <v>5.4549460234693615E-3</v>
      </c>
      <c r="J289" s="30">
        <f t="shared" si="70"/>
        <v>6.3579712954559484E-3</v>
      </c>
      <c r="K289" s="30">
        <f t="shared" si="71"/>
        <v>5.3282030814806123E-3</v>
      </c>
      <c r="L289" s="30">
        <f t="shared" si="72"/>
        <v>4.86158414839269E-3</v>
      </c>
      <c r="M289" s="30">
        <f t="shared" si="73"/>
        <v>6.4806401667660413E-3</v>
      </c>
      <c r="N289" s="30">
        <f t="shared" si="86"/>
        <v>5.6880132389045893E-3</v>
      </c>
      <c r="O289" s="30">
        <f t="shared" si="68"/>
        <v>-7.906329503088726E-4</v>
      </c>
      <c r="P289" s="31">
        <f t="shared" si="76"/>
        <v>6.8591813663868425E-3</v>
      </c>
      <c r="Q289" s="31">
        <f t="shared" si="77"/>
        <v>6.875232971480562E-3</v>
      </c>
      <c r="R289" s="31">
        <f t="shared" si="78"/>
        <v>4.1391501738022975E-3</v>
      </c>
      <c r="S289" s="31">
        <f t="shared" si="79"/>
        <v>4.2791305135887817E-3</v>
      </c>
      <c r="T289" s="31">
        <f t="shared" si="80"/>
        <v>4.560712536338744E-3</v>
      </c>
      <c r="U289" s="31">
        <f t="shared" si="81"/>
        <v>4.7258758287284548E-3</v>
      </c>
      <c r="V289" s="31">
        <f t="shared" si="82"/>
        <v>3.6718196158949455E-3</v>
      </c>
    </row>
    <row r="290" spans="1:22" s="20" customFormat="1" ht="13.5" x14ac:dyDescent="0.25">
      <c r="A290" s="19" t="s">
        <v>245</v>
      </c>
      <c r="B290" s="17">
        <v>682.65473701740166</v>
      </c>
      <c r="C290" s="17">
        <v>409.60653305233262</v>
      </c>
      <c r="D290" s="17">
        <v>356.95007086770414</v>
      </c>
      <c r="E290" s="17">
        <v>303.75713292812401</v>
      </c>
      <c r="F290" s="17">
        <v>339.91351680644351</v>
      </c>
      <c r="G290" s="17">
        <v>291.4040955631329</v>
      </c>
      <c r="H290" s="17">
        <v>131.88472886</v>
      </c>
      <c r="I290" s="30">
        <f t="shared" si="69"/>
        <v>6.502883220475565E-3</v>
      </c>
      <c r="J290" s="30">
        <f t="shared" si="70"/>
        <v>7.7372650890704516E-3</v>
      </c>
      <c r="K290" s="30">
        <f t="shared" si="71"/>
        <v>4.3988257749362162E-3</v>
      </c>
      <c r="L290" s="30">
        <f t="shared" si="72"/>
        <v>5.1272695207910139E-3</v>
      </c>
      <c r="M290" s="30">
        <f t="shared" si="73"/>
        <v>4.9266838361812261E-3</v>
      </c>
      <c r="N290" s="30">
        <f t="shared" si="86"/>
        <v>4.7972056174543885E-3</v>
      </c>
      <c r="O290" s="30">
        <f t="shared" si="68"/>
        <v>9.2400709533110893E-3</v>
      </c>
      <c r="P290" s="31">
        <f t="shared" si="76"/>
        <v>6.8210558337029846E-3</v>
      </c>
      <c r="Q290" s="31">
        <f t="shared" si="77"/>
        <v>6.9240719042577429E-3</v>
      </c>
      <c r="R290" s="31">
        <f t="shared" si="78"/>
        <v>4.1683106633989405E-3</v>
      </c>
      <c r="S290" s="31">
        <f t="shared" si="79"/>
        <v>4.4127713800075847E-3</v>
      </c>
      <c r="T290" s="31">
        <f t="shared" si="80"/>
        <v>4.5117250838564923E-3</v>
      </c>
      <c r="U290" s="31">
        <f t="shared" si="81"/>
        <v>4.7366851713626498E-3</v>
      </c>
      <c r="V290" s="31">
        <f t="shared" si="82"/>
        <v>4.6940630848258816E-3</v>
      </c>
    </row>
    <row r="291" spans="1:22" s="20" customFormat="1" ht="13.5" x14ac:dyDescent="0.25">
      <c r="A291" s="19" t="s">
        <v>246</v>
      </c>
      <c r="B291" s="17">
        <v>686.32213037594363</v>
      </c>
      <c r="C291" s="17">
        <v>412.64668496820605</v>
      </c>
      <c r="D291" s="17">
        <v>357.99250322514445</v>
      </c>
      <c r="E291" s="17">
        <v>305.42332457124286</v>
      </c>
      <c r="F291" s="17">
        <v>341.32487305445574</v>
      </c>
      <c r="G291" s="17">
        <v>292.81766854451939</v>
      </c>
      <c r="H291" s="17">
        <v>132.62860771000001</v>
      </c>
      <c r="I291" s="30">
        <f t="shared" si="69"/>
        <v>5.3722521205452145E-3</v>
      </c>
      <c r="J291" s="30">
        <f t="shared" si="70"/>
        <v>7.4221275066552799E-3</v>
      </c>
      <c r="K291" s="30">
        <f t="shared" si="71"/>
        <v>2.9203870303380884E-3</v>
      </c>
      <c r="L291" s="30">
        <f t="shared" si="72"/>
        <v>5.485275776266659E-3</v>
      </c>
      <c r="M291" s="30">
        <f t="shared" si="73"/>
        <v>4.1521039271171208E-3</v>
      </c>
      <c r="N291" s="30">
        <f t="shared" si="86"/>
        <v>4.8509029313908271E-3</v>
      </c>
      <c r="O291" s="30">
        <f t="shared" si="68"/>
        <v>5.6403713790826211E-3</v>
      </c>
      <c r="P291" s="31">
        <f t="shared" si="76"/>
        <v>6.7408482464826414E-3</v>
      </c>
      <c r="Q291" s="31">
        <f t="shared" si="77"/>
        <v>6.9228340695529147E-3</v>
      </c>
      <c r="R291" s="31">
        <f t="shared" si="78"/>
        <v>4.106269537337285E-3</v>
      </c>
      <c r="S291" s="31">
        <f t="shared" si="79"/>
        <v>4.4859912552742487E-3</v>
      </c>
      <c r="T291" s="31">
        <f t="shared" si="80"/>
        <v>4.3561501693722667E-3</v>
      </c>
      <c r="U291" s="31">
        <f t="shared" si="81"/>
        <v>4.8015984412905291E-3</v>
      </c>
      <c r="V291" s="31">
        <f t="shared" si="82"/>
        <v>4.7997863962120609E-3</v>
      </c>
    </row>
    <row r="292" spans="1:22" s="20" customFormat="1" ht="13.5" x14ac:dyDescent="0.25">
      <c r="A292" s="19" t="s">
        <v>247</v>
      </c>
      <c r="B292" s="17">
        <v>689.95204321318874</v>
      </c>
      <c r="C292" s="17">
        <v>415.17007957720028</v>
      </c>
      <c r="D292" s="17">
        <v>359.54574173212438</v>
      </c>
      <c r="E292" s="17">
        <v>306.66945807414629</v>
      </c>
      <c r="F292" s="17">
        <v>342.59578118508955</v>
      </c>
      <c r="G292" s="17">
        <v>294.33107865424461</v>
      </c>
      <c r="H292" s="17">
        <v>132.71113226</v>
      </c>
      <c r="I292" s="30">
        <f t="shared" si="69"/>
        <v>5.288934563798451E-3</v>
      </c>
      <c r="J292" s="30">
        <f t="shared" si="70"/>
        <v>6.1151457188821532E-3</v>
      </c>
      <c r="K292" s="30">
        <f t="shared" si="71"/>
        <v>4.3387459038579171E-3</v>
      </c>
      <c r="L292" s="30">
        <f t="shared" si="72"/>
        <v>4.0800207536630384E-3</v>
      </c>
      <c r="M292" s="30">
        <f t="shared" si="73"/>
        <v>3.7234559534460002E-3</v>
      </c>
      <c r="N292" s="30">
        <f t="shared" si="86"/>
        <v>5.1684384936461526E-3</v>
      </c>
      <c r="O292" s="30">
        <f t="shared" si="68"/>
        <v>6.2222284788235631E-4</v>
      </c>
      <c r="P292" s="31">
        <f t="shared" si="76"/>
        <v>6.5969906382651773E-3</v>
      </c>
      <c r="Q292" s="31">
        <f t="shared" si="77"/>
        <v>6.8909467479510893E-3</v>
      </c>
      <c r="R292" s="31">
        <f t="shared" si="78"/>
        <v>4.0929343406704904E-3</v>
      </c>
      <c r="S292" s="31">
        <f t="shared" si="79"/>
        <v>4.5657525061995287E-3</v>
      </c>
      <c r="T292" s="31">
        <f t="shared" si="80"/>
        <v>4.4020586700126681E-3</v>
      </c>
      <c r="U292" s="31">
        <f t="shared" si="81"/>
        <v>4.8924398488028936E-3</v>
      </c>
      <c r="V292" s="31">
        <f t="shared" si="82"/>
        <v>4.5489297138844344E-3</v>
      </c>
    </row>
    <row r="293" spans="1:22" s="20" customFormat="1" ht="13.5" x14ac:dyDescent="0.25">
      <c r="A293" s="19" t="s">
        <v>248</v>
      </c>
      <c r="B293" s="17">
        <v>694.70183683343635</v>
      </c>
      <c r="C293" s="17">
        <v>418.24888966159398</v>
      </c>
      <c r="D293" s="17">
        <v>361.31347056688162</v>
      </c>
      <c r="E293" s="17">
        <v>308.26472393509471</v>
      </c>
      <c r="F293" s="17">
        <v>343.86428714510765</v>
      </c>
      <c r="G293" s="17">
        <v>295.93112660847271</v>
      </c>
      <c r="H293" s="17">
        <v>132.26876666999999</v>
      </c>
      <c r="I293" s="30">
        <f t="shared" si="69"/>
        <v>6.8842373422466395E-3</v>
      </c>
      <c r="J293" s="30">
        <f t="shared" si="70"/>
        <v>7.415780268966117E-3</v>
      </c>
      <c r="K293" s="30">
        <f t="shared" si="71"/>
        <v>4.9165617321488475E-3</v>
      </c>
      <c r="L293" s="30">
        <f t="shared" si="72"/>
        <v>5.2019065444812371E-3</v>
      </c>
      <c r="M293" s="30">
        <f t="shared" si="73"/>
        <v>3.7026315841664874E-3</v>
      </c>
      <c r="N293" s="30">
        <f t="shared" si="86"/>
        <v>5.4362181579462243E-3</v>
      </c>
      <c r="O293" s="30">
        <f t="shared" si="68"/>
        <v>-3.3332967812628664E-3</v>
      </c>
      <c r="P293" s="31">
        <f t="shared" si="76"/>
        <v>6.5770478485663005E-3</v>
      </c>
      <c r="Q293" s="31">
        <f t="shared" si="77"/>
        <v>6.8658742373197646E-3</v>
      </c>
      <c r="R293" s="31">
        <f t="shared" si="78"/>
        <v>4.1157231922053401E-3</v>
      </c>
      <c r="S293" s="31">
        <f t="shared" si="79"/>
        <v>4.6801377773027881E-3</v>
      </c>
      <c r="T293" s="31">
        <f t="shared" si="80"/>
        <v>4.4112959961066026E-3</v>
      </c>
      <c r="U293" s="31">
        <f t="shared" si="81"/>
        <v>5.0125303097719063E-3</v>
      </c>
      <c r="V293" s="31">
        <f t="shared" si="82"/>
        <v>3.5657458023621064E-3</v>
      </c>
    </row>
    <row r="294" spans="1:22" s="20" customFormat="1" ht="13.5" x14ac:dyDescent="0.25">
      <c r="A294" s="19" t="s">
        <v>249</v>
      </c>
      <c r="B294" s="17">
        <v>699.64768194764292</v>
      </c>
      <c r="C294" s="17">
        <v>422.23144038084655</v>
      </c>
      <c r="D294" s="17">
        <v>363.48302958367123</v>
      </c>
      <c r="E294" s="17">
        <v>310.34282288725194</v>
      </c>
      <c r="F294" s="17">
        <v>346.70854586406017</v>
      </c>
      <c r="G294" s="17">
        <v>297.64571962293388</v>
      </c>
      <c r="H294" s="17">
        <v>132.14510378</v>
      </c>
      <c r="I294" s="30">
        <f t="shared" si="69"/>
        <v>7.1193782022378714E-3</v>
      </c>
      <c r="J294" s="30">
        <f t="shared" si="70"/>
        <v>9.52196363862403E-3</v>
      </c>
      <c r="K294" s="30">
        <f t="shared" si="71"/>
        <v>6.0046447019694088E-3</v>
      </c>
      <c r="L294" s="30">
        <f t="shared" si="72"/>
        <v>6.7412804346525827E-3</v>
      </c>
      <c r="M294" s="30">
        <f t="shared" si="73"/>
        <v>8.2714571570273749E-3</v>
      </c>
      <c r="N294" s="30">
        <f t="shared" si="86"/>
        <v>5.7938920927694077E-3</v>
      </c>
      <c r="O294" s="30">
        <f t="shared" si="68"/>
        <v>-9.3493644125767388E-4</v>
      </c>
      <c r="P294" s="31">
        <f t="shared" si="76"/>
        <v>6.6590988307751071E-3</v>
      </c>
      <c r="Q294" s="31">
        <f t="shared" si="77"/>
        <v>7.1408762821301873E-3</v>
      </c>
      <c r="R294" s="31">
        <f t="shared" si="78"/>
        <v>4.5044370558207656E-3</v>
      </c>
      <c r="S294" s="31">
        <f t="shared" si="79"/>
        <v>4.8539695099025478E-3</v>
      </c>
      <c r="T294" s="31">
        <f t="shared" si="80"/>
        <v>4.8916560588751585E-3</v>
      </c>
      <c r="U294" s="31">
        <f t="shared" si="81"/>
        <v>5.1706444864981086E-3</v>
      </c>
      <c r="V294" s="31">
        <f t="shared" si="82"/>
        <v>3.5491118474089804E-3</v>
      </c>
    </row>
    <row r="295" spans="1:22" s="20" customFormat="1" ht="13.5" x14ac:dyDescent="0.25">
      <c r="A295" s="19" t="s">
        <v>250</v>
      </c>
      <c r="B295" s="17">
        <v>705.39987817150984</v>
      </c>
      <c r="C295" s="17">
        <v>425.65636335026824</v>
      </c>
      <c r="D295" s="17">
        <v>365.20669170357985</v>
      </c>
      <c r="E295" s="17">
        <v>311.98138838400735</v>
      </c>
      <c r="F295" s="17">
        <v>348.10285686294185</v>
      </c>
      <c r="G295" s="17">
        <v>299.52320522754195</v>
      </c>
      <c r="H295" s="17">
        <v>131.19749444999999</v>
      </c>
      <c r="I295" s="30">
        <f t="shared" si="69"/>
        <v>8.2215611832719172E-3</v>
      </c>
      <c r="J295" s="30">
        <f t="shared" si="70"/>
        <v>8.1114825706310647E-3</v>
      </c>
      <c r="K295" s="30">
        <f t="shared" si="71"/>
        <v>4.7420704121534495E-3</v>
      </c>
      <c r="L295" s="30">
        <f t="shared" si="72"/>
        <v>5.2798562618949245E-3</v>
      </c>
      <c r="M295" s="30">
        <f t="shared" si="73"/>
        <v>4.0215651316202906E-3</v>
      </c>
      <c r="N295" s="30">
        <f t="shared" si="86"/>
        <v>6.3077863407090852E-3</v>
      </c>
      <c r="O295" s="30">
        <f t="shared" si="68"/>
        <v>-7.1709757145268175E-3</v>
      </c>
      <c r="P295" s="31">
        <f t="shared" si="76"/>
        <v>6.6646526164743083E-3</v>
      </c>
      <c r="Q295" s="31">
        <f t="shared" si="77"/>
        <v>7.2446177469442522E-3</v>
      </c>
      <c r="R295" s="31">
        <f t="shared" si="78"/>
        <v>4.6368890187755236E-3</v>
      </c>
      <c r="S295" s="31">
        <f t="shared" si="79"/>
        <v>4.9488953625617445E-3</v>
      </c>
      <c r="T295" s="31">
        <f t="shared" si="80"/>
        <v>4.9008281295085413E-3</v>
      </c>
      <c r="U295" s="31">
        <f t="shared" si="81"/>
        <v>5.305415030661907E-3</v>
      </c>
      <c r="V295" s="31">
        <f t="shared" si="82"/>
        <v>1.5916931643954306E-3</v>
      </c>
    </row>
    <row r="296" spans="1:22" s="20" customFormat="1" ht="13.5" x14ac:dyDescent="0.25">
      <c r="A296" s="19" t="s">
        <v>251</v>
      </c>
      <c r="B296" s="17">
        <v>711.06573927279703</v>
      </c>
      <c r="C296" s="17">
        <v>429.84610380660007</v>
      </c>
      <c r="D296" s="17">
        <v>367.52199188390915</v>
      </c>
      <c r="E296" s="17">
        <v>313.25235391065002</v>
      </c>
      <c r="F296" s="17">
        <v>349.69497951816021</v>
      </c>
      <c r="G296" s="17">
        <v>301.06830466614775</v>
      </c>
      <c r="H296" s="17">
        <v>129.29168382</v>
      </c>
      <c r="I296" s="30">
        <f t="shared" si="69"/>
        <v>8.0321265662447461E-3</v>
      </c>
      <c r="J296" s="30">
        <f t="shared" si="70"/>
        <v>9.8430114455592879E-3</v>
      </c>
      <c r="K296" s="30">
        <f t="shared" si="71"/>
        <v>6.3396981296512406E-3</v>
      </c>
      <c r="L296" s="30">
        <f t="shared" si="72"/>
        <v>4.0738504730233483E-3</v>
      </c>
      <c r="M296" s="30">
        <f t="shared" si="73"/>
        <v>4.5737132684470494E-3</v>
      </c>
      <c r="N296" s="30">
        <f t="shared" si="86"/>
        <v>5.1585299958045684E-3</v>
      </c>
      <c r="O296" s="30">
        <f t="shared" si="68"/>
        <v>-1.452627306633744E-2</v>
      </c>
      <c r="P296" s="31">
        <f t="shared" si="76"/>
        <v>6.7642542540990299E-3</v>
      </c>
      <c r="Q296" s="31">
        <f t="shared" si="77"/>
        <v>7.5951198061816163E-3</v>
      </c>
      <c r="R296" s="31">
        <f t="shared" si="78"/>
        <v>5.0300287992469791E-3</v>
      </c>
      <c r="S296" s="31">
        <f t="shared" si="79"/>
        <v>5.0330794704998511E-3</v>
      </c>
      <c r="T296" s="31">
        <f t="shared" si="80"/>
        <v>5.0308084042332219E-3</v>
      </c>
      <c r="U296" s="31">
        <f t="shared" si="81"/>
        <v>5.3519159213156926E-3</v>
      </c>
      <c r="V296" s="31">
        <f t="shared" si="82"/>
        <v>1.6985827970894267E-4</v>
      </c>
    </row>
    <row r="297" spans="1:22" s="20" customFormat="1" ht="13.5" x14ac:dyDescent="0.25">
      <c r="A297" s="19" t="s">
        <v>252</v>
      </c>
      <c r="B297" s="17">
        <v>716.19179059783346</v>
      </c>
      <c r="C297" s="17">
        <v>433.20557337096056</v>
      </c>
      <c r="D297" s="17">
        <v>368.81434022931575</v>
      </c>
      <c r="E297" s="17">
        <v>313.8523953778905</v>
      </c>
      <c r="F297" s="17">
        <v>351.42426799605187</v>
      </c>
      <c r="G297" s="17">
        <v>302.37256113386121</v>
      </c>
      <c r="H297" s="17">
        <v>127.67206192</v>
      </c>
      <c r="I297" s="30">
        <f t="shared" si="69"/>
        <v>7.208969637995514E-3</v>
      </c>
      <c r="J297" s="30">
        <f t="shared" si="70"/>
        <v>7.8155170760184807E-3</v>
      </c>
      <c r="K297" s="30">
        <f t="shared" si="71"/>
        <v>3.516383710215672E-3</v>
      </c>
      <c r="L297" s="30">
        <f t="shared" si="72"/>
        <v>1.9155210160420343E-3</v>
      </c>
      <c r="M297" s="30">
        <f t="shared" si="73"/>
        <v>4.9451338428547634E-3</v>
      </c>
      <c r="N297" s="30">
        <f t="shared" si="86"/>
        <v>4.3320949017191879E-3</v>
      </c>
      <c r="O297" s="30">
        <f t="shared" si="68"/>
        <v>-1.2526883803716546E-2</v>
      </c>
      <c r="P297" s="31">
        <f t="shared" si="76"/>
        <v>6.8258497942915398E-3</v>
      </c>
      <c r="Q297" s="31">
        <f t="shared" si="77"/>
        <v>7.6891167818058511E-3</v>
      </c>
      <c r="R297" s="31">
        <f t="shared" si="78"/>
        <v>5.1222890471723766E-3</v>
      </c>
      <c r="S297" s="31">
        <f t="shared" si="79"/>
        <v>4.8718712802362013E-3</v>
      </c>
      <c r="T297" s="31">
        <f t="shared" si="80"/>
        <v>5.1497331981198808E-3</v>
      </c>
      <c r="U297" s="31">
        <f t="shared" si="81"/>
        <v>5.3170457030153129E-3</v>
      </c>
      <c r="V297" s="31">
        <f t="shared" si="82"/>
        <v>-3.4706665459191744E-4</v>
      </c>
    </row>
    <row r="298" spans="1:22" s="20" customFormat="1" ht="13.5" x14ac:dyDescent="0.25">
      <c r="A298" s="19" t="s">
        <v>253</v>
      </c>
      <c r="B298" s="17">
        <v>721.50619857628021</v>
      </c>
      <c r="C298" s="17">
        <v>436.33868431226699</v>
      </c>
      <c r="D298" s="17">
        <v>369.06709794445032</v>
      </c>
      <c r="E298" s="17">
        <v>314.19017648793277</v>
      </c>
      <c r="F298" s="17">
        <v>353.01417882188781</v>
      </c>
      <c r="G298" s="17">
        <v>303.26493129249178</v>
      </c>
      <c r="H298" s="17">
        <v>126.65305763000001</v>
      </c>
      <c r="I298" s="30">
        <f t="shared" si="69"/>
        <v>7.4203698621155747E-3</v>
      </c>
      <c r="J298" s="30">
        <f t="shared" si="70"/>
        <v>7.2323883483915753E-3</v>
      </c>
      <c r="K298" s="30">
        <f t="shared" si="71"/>
        <v>6.8532507433800513E-4</v>
      </c>
      <c r="L298" s="30">
        <f t="shared" si="72"/>
        <v>1.076241937346281E-3</v>
      </c>
      <c r="M298" s="30">
        <f t="shared" si="73"/>
        <v>4.5241918974525839E-3</v>
      </c>
      <c r="N298" s="30">
        <f t="shared" si="86"/>
        <v>2.9512273047669654E-3</v>
      </c>
      <c r="O298" s="30">
        <f t="shared" si="68"/>
        <v>-7.9814195421901435E-3</v>
      </c>
      <c r="P298" s="31">
        <f t="shared" si="76"/>
        <v>6.7261172302567687E-3</v>
      </c>
      <c r="Q298" s="31">
        <f t="shared" si="77"/>
        <v>7.7565117278061077E-3</v>
      </c>
      <c r="R298" s="31">
        <f t="shared" si="78"/>
        <v>4.6518644655417496E-3</v>
      </c>
      <c r="S298" s="31">
        <f t="shared" si="79"/>
        <v>4.5236865477527423E-3</v>
      </c>
      <c r="T298" s="31">
        <f t="shared" si="80"/>
        <v>5.1954567580352736E-3</v>
      </c>
      <c r="U298" s="31">
        <f t="shared" si="81"/>
        <v>5.1434181268526086E-3</v>
      </c>
      <c r="V298" s="31">
        <f t="shared" si="82"/>
        <v>-1.8730520165313597E-3</v>
      </c>
    </row>
    <row r="299" spans="1:22" s="20" customFormat="1" ht="13.5" x14ac:dyDescent="0.25">
      <c r="A299" s="19" t="s">
        <v>254</v>
      </c>
      <c r="B299" s="17">
        <v>726.65621829409554</v>
      </c>
      <c r="C299" s="17">
        <v>439.08646085922351</v>
      </c>
      <c r="D299" s="17">
        <v>368.78516327191761</v>
      </c>
      <c r="E299" s="17">
        <v>313.65394181446004</v>
      </c>
      <c r="F299" s="17">
        <v>353.94250036794728</v>
      </c>
      <c r="G299" s="17">
        <v>303.91796712828858</v>
      </c>
      <c r="H299" s="17">
        <v>125.11378752</v>
      </c>
      <c r="I299" s="30">
        <f t="shared" si="69"/>
        <v>7.1378731436786778E-3</v>
      </c>
      <c r="J299" s="30">
        <f t="shared" si="70"/>
        <v>6.2973480137050184E-3</v>
      </c>
      <c r="K299" s="30">
        <f t="shared" si="71"/>
        <v>-7.6391169546939316E-4</v>
      </c>
      <c r="L299" s="30">
        <f t="shared" si="72"/>
        <v>-1.706720049197112E-3</v>
      </c>
      <c r="M299" s="30">
        <f t="shared" si="73"/>
        <v>2.629700453272293E-3</v>
      </c>
      <c r="N299" s="30">
        <f t="shared" si="86"/>
        <v>2.1533509760380517E-3</v>
      </c>
      <c r="O299" s="30">
        <f t="shared" si="68"/>
        <v>-1.2153438209891275E-2</v>
      </c>
      <c r="P299" s="31">
        <f t="shared" si="76"/>
        <v>6.6612755397652363E-3</v>
      </c>
      <c r="Q299" s="31">
        <f t="shared" si="77"/>
        <v>7.6315197534830249E-3</v>
      </c>
      <c r="R299" s="31">
        <f t="shared" si="78"/>
        <v>4.0255547745224312E-3</v>
      </c>
      <c r="S299" s="31">
        <f t="shared" si="79"/>
        <v>3.9926065735020957E-3</v>
      </c>
      <c r="T299" s="31">
        <f t="shared" si="80"/>
        <v>4.8895600387299691E-3</v>
      </c>
      <c r="U299" s="31">
        <f t="shared" si="81"/>
        <v>4.8671587242650576E-3</v>
      </c>
      <c r="V299" s="31">
        <f t="shared" si="82"/>
        <v>-2.9958034250349552E-3</v>
      </c>
    </row>
    <row r="300" spans="1:22" s="20" customFormat="1" ht="13.5" x14ac:dyDescent="0.25">
      <c r="A300" s="19" t="s">
        <v>255</v>
      </c>
      <c r="B300" s="17">
        <v>732.18135452250533</v>
      </c>
      <c r="C300" s="17">
        <v>442.66574354999443</v>
      </c>
      <c r="D300" s="17">
        <v>370.09545688463805</v>
      </c>
      <c r="E300" s="17">
        <v>313.43637544504458</v>
      </c>
      <c r="F300" s="17">
        <v>355.00007651499266</v>
      </c>
      <c r="G300" s="17">
        <v>304.7755608991713</v>
      </c>
      <c r="H300" s="17">
        <v>126.06221865000001</v>
      </c>
      <c r="I300" s="30">
        <f t="shared" si="69"/>
        <v>7.6035078064571578E-3</v>
      </c>
      <c r="J300" s="30">
        <f t="shared" si="70"/>
        <v>8.1516580669939755E-3</v>
      </c>
      <c r="K300" s="30">
        <f t="shared" si="71"/>
        <v>3.5529998037212786E-3</v>
      </c>
      <c r="L300" s="30">
        <f t="shared" si="72"/>
        <v>-6.9365099688166844E-4</v>
      </c>
      <c r="M300" s="30">
        <f t="shared" si="73"/>
        <v>2.9879885742626531E-3</v>
      </c>
      <c r="N300" s="30">
        <f t="shared" si="86"/>
        <v>2.8217935878753478E-3</v>
      </c>
      <c r="O300" s="30">
        <f t="shared" si="68"/>
        <v>7.5805484655189744E-3</v>
      </c>
      <c r="P300" s="31">
        <f t="shared" si="76"/>
        <v>6.8539199727113906E-3</v>
      </c>
      <c r="Q300" s="31">
        <f t="shared" si="77"/>
        <v>7.6684715865794478E-3</v>
      </c>
      <c r="R300" s="31">
        <f t="shared" si="78"/>
        <v>3.8316611382784448E-3</v>
      </c>
      <c r="S300" s="31">
        <f t="shared" si="79"/>
        <v>3.4535363183729184E-3</v>
      </c>
      <c r="T300" s="31">
        <f t="shared" si="80"/>
        <v>4.5782721493844896E-3</v>
      </c>
      <c r="U300" s="31">
        <f t="shared" si="81"/>
        <v>4.6216211365853995E-3</v>
      </c>
      <c r="V300" s="31">
        <f t="shared" si="82"/>
        <v>-3.027886905308049E-3</v>
      </c>
    </row>
    <row r="301" spans="1:22" s="20" customFormat="1" ht="13.5" x14ac:dyDescent="0.25">
      <c r="A301" s="19" t="s">
        <v>256</v>
      </c>
      <c r="B301" s="17">
        <v>737.71443490253967</v>
      </c>
      <c r="C301" s="17">
        <v>446.23018989219008</v>
      </c>
      <c r="D301" s="17">
        <v>371.64417152356788</v>
      </c>
      <c r="E301" s="17">
        <v>313.57428044133309</v>
      </c>
      <c r="F301" s="17">
        <v>356.90050910407615</v>
      </c>
      <c r="G301" s="17">
        <v>305.73310759312102</v>
      </c>
      <c r="H301" s="17">
        <v>126.85599195</v>
      </c>
      <c r="I301" s="30">
        <f t="shared" si="69"/>
        <v>7.5569807204975232E-3</v>
      </c>
      <c r="J301" s="30">
        <f t="shared" si="70"/>
        <v>8.0522299141792177E-3</v>
      </c>
      <c r="K301" s="30">
        <f t="shared" si="71"/>
        <v>4.1846356395900614E-3</v>
      </c>
      <c r="L301" s="30">
        <f t="shared" si="72"/>
        <v>4.3997763850064394E-4</v>
      </c>
      <c r="M301" s="30">
        <f t="shared" si="73"/>
        <v>5.3533300830238915E-3</v>
      </c>
      <c r="N301" s="30">
        <f t="shared" si="86"/>
        <v>3.1418093075596303E-3</v>
      </c>
      <c r="O301" s="30">
        <f t="shared" si="68"/>
        <v>6.2966788027413317E-3</v>
      </c>
      <c r="P301" s="31">
        <f t="shared" si="76"/>
        <v>7.0290895307970717E-3</v>
      </c>
      <c r="Q301" s="31">
        <f t="shared" si="77"/>
        <v>7.8096598048063874E-3</v>
      </c>
      <c r="R301" s="31">
        <f t="shared" si="78"/>
        <v>3.7363638514542326E-3</v>
      </c>
      <c r="S301" s="31">
        <f t="shared" si="79"/>
        <v>3.0850691092152477E-3</v>
      </c>
      <c r="T301" s="31">
        <f t="shared" si="80"/>
        <v>4.4843296424059769E-3</v>
      </c>
      <c r="U301" s="31">
        <f t="shared" si="81"/>
        <v>4.4094374756399862E-3</v>
      </c>
      <c r="V301" s="31">
        <f t="shared" si="82"/>
        <v>-2.4372775925538652E-3</v>
      </c>
    </row>
    <row r="302" spans="1:22" s="20" customFormat="1" ht="13.5" x14ac:dyDescent="0.25">
      <c r="A302" s="19" t="s">
        <v>272</v>
      </c>
      <c r="B302" s="17">
        <v>743.16019456143579</v>
      </c>
      <c r="C302" s="17">
        <v>449.49439051606026</v>
      </c>
      <c r="D302" s="17">
        <v>372.54737879464523</v>
      </c>
      <c r="E302" s="17">
        <v>313.63262582929235</v>
      </c>
      <c r="F302" s="17">
        <v>357.70653543155248</v>
      </c>
      <c r="G302" s="17">
        <v>306.7361035750028</v>
      </c>
      <c r="H302" s="17">
        <v>126.23035707</v>
      </c>
      <c r="I302" s="30">
        <f t="shared" si="69"/>
        <v>7.3819345281152969E-3</v>
      </c>
      <c r="J302" s="30">
        <f t="shared" si="70"/>
        <v>7.3150600246451661E-3</v>
      </c>
      <c r="K302" s="30">
        <f t="shared" si="71"/>
        <v>2.4303011866824665E-3</v>
      </c>
      <c r="L302" s="30">
        <f t="shared" si="72"/>
        <v>1.8606560422349374E-4</v>
      </c>
      <c r="M302" s="30">
        <f t="shared" si="73"/>
        <v>2.2584062138204606E-3</v>
      </c>
      <c r="N302" s="30">
        <f t="shared" si="86"/>
        <v>3.2806260001667837E-3</v>
      </c>
      <c r="O302" s="30">
        <f t="shared" si="68"/>
        <v>-4.9318512305402129E-3</v>
      </c>
      <c r="P302" s="31">
        <f t="shared" si="76"/>
        <v>7.1023438064337155E-3</v>
      </c>
      <c r="Q302" s="31">
        <f t="shared" si="77"/>
        <v>7.7744760494376135E-3</v>
      </c>
      <c r="R302" s="31">
        <f t="shared" si="78"/>
        <v>3.5723201357664193E-3</v>
      </c>
      <c r="S302" s="31">
        <f t="shared" si="79"/>
        <v>2.6733021161679548E-3</v>
      </c>
      <c r="T302" s="31">
        <f t="shared" si="80"/>
        <v>4.2619731738759133E-3</v>
      </c>
      <c r="U302" s="31">
        <f t="shared" si="81"/>
        <v>4.2830558408660192E-3</v>
      </c>
      <c r="V302" s="31">
        <f t="shared" si="82"/>
        <v>-3.6182711078748073E-3</v>
      </c>
    </row>
    <row r="303" spans="1:22" s="20" customFormat="1" ht="13.5" x14ac:dyDescent="0.25">
      <c r="A303" s="19" t="s">
        <v>271</v>
      </c>
      <c r="B303" s="17">
        <v>749.04368507014158</v>
      </c>
      <c r="C303" s="17">
        <v>453.37362323663541</v>
      </c>
      <c r="D303" s="17">
        <v>373.67566972706044</v>
      </c>
      <c r="E303" s="17">
        <v>314.34175149913204</v>
      </c>
      <c r="F303" s="17">
        <v>359.32139964873932</v>
      </c>
      <c r="G303" s="17">
        <v>307.53751019835624</v>
      </c>
      <c r="H303" s="17">
        <v>125.36527509</v>
      </c>
      <c r="I303" s="30">
        <f t="shared" si="69"/>
        <v>7.9168536632641361E-3</v>
      </c>
      <c r="J303" s="30">
        <f t="shared" si="70"/>
        <v>8.6302138634509664E-3</v>
      </c>
      <c r="K303" s="30">
        <f t="shared" si="71"/>
        <v>3.0285837362907489E-3</v>
      </c>
      <c r="L303" s="30">
        <f t="shared" si="72"/>
        <v>2.2610073424748373E-3</v>
      </c>
      <c r="M303" s="30">
        <f t="shared" si="73"/>
        <v>4.5144945848937124E-3</v>
      </c>
      <c r="N303" s="30">
        <f t="shared" si="86"/>
        <v>2.6126908897031237E-3</v>
      </c>
      <c r="O303" s="30">
        <f t="shared" si="68"/>
        <v>-6.8532007678650175E-3</v>
      </c>
      <c r="P303" s="31">
        <f t="shared" si="76"/>
        <v>7.3143939349936257E-3</v>
      </c>
      <c r="Q303" s="31">
        <f t="shared" si="77"/>
        <v>7.8751499125039193E-3</v>
      </c>
      <c r="R303" s="31">
        <f t="shared" si="78"/>
        <v>3.5813365279291423E-3</v>
      </c>
      <c r="S303" s="31">
        <f t="shared" si="79"/>
        <v>2.404613080018637E-3</v>
      </c>
      <c r="T303" s="31">
        <f t="shared" si="80"/>
        <v>4.2921723953572959E-3</v>
      </c>
      <c r="U303" s="31">
        <f t="shared" si="81"/>
        <v>4.0965381707253777E-3</v>
      </c>
      <c r="V303" s="31">
        <f t="shared" si="82"/>
        <v>-4.659402120120444E-3</v>
      </c>
    </row>
    <row r="304" spans="1:22" s="20" customFormat="1" ht="13.5" x14ac:dyDescent="0.25">
      <c r="A304" s="19" t="s">
        <v>257</v>
      </c>
      <c r="B304" s="17">
        <v>753.48531192605333</v>
      </c>
      <c r="C304" s="17">
        <v>456.00450130105088</v>
      </c>
      <c r="D304" s="17">
        <v>374.58949849511458</v>
      </c>
      <c r="E304" s="17">
        <v>314.57830861627446</v>
      </c>
      <c r="F304" s="17">
        <v>360.24874056649139</v>
      </c>
      <c r="G304" s="17">
        <v>308.28200877337031</v>
      </c>
      <c r="H304" s="17">
        <v>123.69945995</v>
      </c>
      <c r="I304" s="30">
        <f t="shared" si="69"/>
        <v>5.9297300603980514E-3</v>
      </c>
      <c r="J304" s="30">
        <f t="shared" si="70"/>
        <v>5.8028917642663561E-3</v>
      </c>
      <c r="K304" s="30">
        <f t="shared" si="71"/>
        <v>2.4455131604410383E-3</v>
      </c>
      <c r="L304" s="30">
        <f t="shared" si="72"/>
        <v>7.5254755696385427E-4</v>
      </c>
      <c r="M304" s="30">
        <f t="shared" si="73"/>
        <v>2.5808118265670064E-3</v>
      </c>
      <c r="N304" s="30">
        <f t="shared" si="86"/>
        <v>2.4208382728138586E-3</v>
      </c>
      <c r="O304" s="30">
        <f t="shared" si="68"/>
        <v>-1.3287691817403982E-2</v>
      </c>
      <c r="P304" s="31">
        <f t="shared" si="76"/>
        <v>7.3677935597102591E-3</v>
      </c>
      <c r="Q304" s="31">
        <f t="shared" si="77"/>
        <v>7.8491287496192715E-3</v>
      </c>
      <c r="R304" s="31">
        <f t="shared" si="78"/>
        <v>3.4235671326444026E-3</v>
      </c>
      <c r="S304" s="31">
        <f t="shared" si="79"/>
        <v>2.1273236469603715E-3</v>
      </c>
      <c r="T304" s="31">
        <f t="shared" si="80"/>
        <v>4.1969520514507129E-3</v>
      </c>
      <c r="U304" s="31">
        <f t="shared" si="81"/>
        <v>3.8675714856560204E-3</v>
      </c>
      <c r="V304" s="31">
        <f t="shared" si="82"/>
        <v>-5.8185616755609725E-3</v>
      </c>
    </row>
    <row r="305" spans="1:22" s="20" customFormat="1" ht="13.5" x14ac:dyDescent="0.25">
      <c r="A305" s="19" t="s">
        <v>258</v>
      </c>
      <c r="B305" s="17">
        <v>758.33430285148995</v>
      </c>
      <c r="C305" s="17">
        <v>458.29667821063646</v>
      </c>
      <c r="D305" s="17">
        <v>375.20369324393727</v>
      </c>
      <c r="E305" s="17">
        <v>314.53225419103194</v>
      </c>
      <c r="F305" s="17">
        <v>362.06258981455716</v>
      </c>
      <c r="G305" s="17">
        <v>308.98424421673411</v>
      </c>
      <c r="H305" s="17">
        <v>123.28770183</v>
      </c>
      <c r="I305" s="30">
        <f t="shared" si="69"/>
        <v>6.435415327528643E-3</v>
      </c>
      <c r="J305" s="30">
        <f t="shared" si="70"/>
        <v>5.0266541296097849E-3</v>
      </c>
      <c r="K305" s="30">
        <f t="shared" si="71"/>
        <v>1.6396475376116121E-3</v>
      </c>
      <c r="L305" s="30">
        <f t="shared" si="72"/>
        <v>-1.4640051135469162E-4</v>
      </c>
      <c r="M305" s="30">
        <f t="shared" si="73"/>
        <v>5.0349912263773231E-3</v>
      </c>
      <c r="N305" s="30">
        <f t="shared" si="86"/>
        <v>2.2778995315294055E-3</v>
      </c>
      <c r="O305" s="30">
        <f t="shared" si="68"/>
        <v>-3.3286977984094404E-3</v>
      </c>
      <c r="P305" s="31">
        <f t="shared" si="76"/>
        <v>7.330391725150427E-3</v>
      </c>
      <c r="Q305" s="31">
        <f t="shared" si="77"/>
        <v>7.6500349046729104E-3</v>
      </c>
      <c r="R305" s="31">
        <f t="shared" si="78"/>
        <v>3.1504909497662992E-3</v>
      </c>
      <c r="S305" s="31">
        <f t="shared" si="79"/>
        <v>1.6816313923073772E-3</v>
      </c>
      <c r="T305" s="31">
        <f t="shared" si="80"/>
        <v>4.30798202163495E-3</v>
      </c>
      <c r="U305" s="31">
        <f t="shared" si="81"/>
        <v>3.6043782667879512E-3</v>
      </c>
      <c r="V305" s="31">
        <f t="shared" si="82"/>
        <v>-5.8181784269898534E-3</v>
      </c>
    </row>
    <row r="306" spans="1:22" s="20" customFormat="1" ht="13.5" x14ac:dyDescent="0.25">
      <c r="A306" s="19" t="s">
        <v>259</v>
      </c>
      <c r="B306" s="17">
        <v>762.91682894736391</v>
      </c>
      <c r="C306" s="17">
        <v>460.63788794420259</v>
      </c>
      <c r="D306" s="17">
        <v>376.20381376509636</v>
      </c>
      <c r="E306" s="17">
        <v>314.76058992800426</v>
      </c>
      <c r="F306" s="17">
        <v>364.02612435627668</v>
      </c>
      <c r="G306" s="17">
        <v>309.62750217411894</v>
      </c>
      <c r="H306" s="17">
        <v>124.49068708</v>
      </c>
      <c r="I306" s="30">
        <f t="shared" si="69"/>
        <v>6.0428838292593866E-3</v>
      </c>
      <c r="J306" s="30">
        <f t="shared" si="70"/>
        <v>5.1085025156784895E-3</v>
      </c>
      <c r="K306" s="30">
        <f t="shared" si="71"/>
        <v>2.6655401830196416E-3</v>
      </c>
      <c r="L306" s="30">
        <f t="shared" si="72"/>
        <v>7.2595332888704617E-4</v>
      </c>
      <c r="M306" s="30">
        <f t="shared" si="73"/>
        <v>5.4231908983615714E-3</v>
      </c>
      <c r="N306" s="30">
        <f t="shared" si="86"/>
        <v>2.0818471149409989E-3</v>
      </c>
      <c r="O306" s="30">
        <f t="shared" si="68"/>
        <v>9.7575446061828625E-3</v>
      </c>
      <c r="P306" s="31">
        <f t="shared" si="76"/>
        <v>7.2406838607355509E-3</v>
      </c>
      <c r="Q306" s="31">
        <f t="shared" si="77"/>
        <v>7.2822464777607815E-3</v>
      </c>
      <c r="R306" s="31">
        <f t="shared" si="78"/>
        <v>2.8722322398538184E-3</v>
      </c>
      <c r="S306" s="31">
        <f t="shared" si="79"/>
        <v>1.1803541334935825E-3</v>
      </c>
      <c r="T306" s="31">
        <f t="shared" si="80"/>
        <v>4.0706265000794665E-3</v>
      </c>
      <c r="U306" s="31">
        <f t="shared" si="81"/>
        <v>3.29504118530225E-3</v>
      </c>
      <c r="V306" s="31">
        <f t="shared" si="82"/>
        <v>-4.9271383397031425E-3</v>
      </c>
    </row>
    <row r="307" spans="1:22" s="20" customFormat="1" ht="13.5" x14ac:dyDescent="0.25">
      <c r="A307" s="19" t="s">
        <v>260</v>
      </c>
      <c r="B307" s="17">
        <v>766.39687404622259</v>
      </c>
      <c r="C307" s="17">
        <v>462.93544970210797</v>
      </c>
      <c r="D307" s="17">
        <v>376.81661436070715</v>
      </c>
      <c r="E307" s="17">
        <v>314.92567190519145</v>
      </c>
      <c r="F307" s="17">
        <v>365.30511967306887</v>
      </c>
      <c r="G307" s="17">
        <v>310.20621146093401</v>
      </c>
      <c r="H307" s="17">
        <v>124.30244879</v>
      </c>
      <c r="I307" s="30">
        <f t="shared" si="69"/>
        <v>4.5614999785235843E-3</v>
      </c>
      <c r="J307" s="30">
        <f t="shared" si="70"/>
        <v>4.9877828507751626E-3</v>
      </c>
      <c r="K307" s="30">
        <f t="shared" si="71"/>
        <v>1.6289058568487256E-3</v>
      </c>
      <c r="L307" s="30">
        <f t="shared" si="72"/>
        <v>5.2446838158787506E-4</v>
      </c>
      <c r="M307" s="30">
        <f t="shared" si="73"/>
        <v>3.5134712352139401E-3</v>
      </c>
      <c r="N307" s="30">
        <f t="shared" si="86"/>
        <v>1.8690500125199871E-3</v>
      </c>
      <c r="O307" s="30">
        <f t="shared" si="68"/>
        <v>-1.512067243062412E-3</v>
      </c>
      <c r="P307" s="31">
        <f t="shared" si="76"/>
        <v>6.9356787603398569E-3</v>
      </c>
      <c r="Q307" s="31">
        <f t="shared" si="77"/>
        <v>7.0219381677727897E-3</v>
      </c>
      <c r="R307" s="31">
        <f t="shared" si="78"/>
        <v>2.6128018602450918E-3</v>
      </c>
      <c r="S307" s="31">
        <f t="shared" si="79"/>
        <v>7.8407181013466184E-4</v>
      </c>
      <c r="T307" s="31">
        <f t="shared" si="80"/>
        <v>4.028285342045604E-3</v>
      </c>
      <c r="U307" s="31">
        <f t="shared" si="81"/>
        <v>2.9251464912864928E-3</v>
      </c>
      <c r="V307" s="31">
        <f t="shared" si="82"/>
        <v>-4.4555626337477745E-3</v>
      </c>
    </row>
    <row r="308" spans="1:22" s="20" customFormat="1" ht="13.5" x14ac:dyDescent="0.25">
      <c r="A308" s="19" t="s">
        <v>261</v>
      </c>
      <c r="B308" s="17">
        <v>771.55511080183419</v>
      </c>
      <c r="C308" s="17">
        <v>466.49360249033214</v>
      </c>
      <c r="D308" s="17">
        <v>377.90988769619054</v>
      </c>
      <c r="E308" s="17">
        <v>315.24036761031789</v>
      </c>
      <c r="F308" s="17">
        <v>366.27960748776189</v>
      </c>
      <c r="G308" s="17">
        <v>310.8296998558211</v>
      </c>
      <c r="H308" s="17">
        <v>123.01585728000001</v>
      </c>
      <c r="I308" s="30">
        <f t="shared" si="69"/>
        <v>6.7305033857699365E-3</v>
      </c>
      <c r="J308" s="30">
        <f t="shared" si="70"/>
        <v>7.6860667950872652E-3</v>
      </c>
      <c r="K308" s="30">
        <f t="shared" si="71"/>
        <v>2.9013405827081028E-3</v>
      </c>
      <c r="L308" s="30">
        <f t="shared" si="72"/>
        <v>9.9926977442848391E-4</v>
      </c>
      <c r="M308" s="30">
        <f t="shared" si="73"/>
        <v>2.6675996645356128E-3</v>
      </c>
      <c r="N308" s="30">
        <f t="shared" si="86"/>
        <v>2.009915894174832E-3</v>
      </c>
      <c r="O308" s="30">
        <f t="shared" si="68"/>
        <v>-1.0350492066118482E-2</v>
      </c>
      <c r="P308" s="31">
        <f t="shared" si="76"/>
        <v>6.8272101619669548E-3</v>
      </c>
      <c r="Q308" s="31">
        <f t="shared" si="77"/>
        <v>6.8421927802334546E-3</v>
      </c>
      <c r="R308" s="31">
        <f t="shared" si="78"/>
        <v>2.3262720646664964E-3</v>
      </c>
      <c r="S308" s="31">
        <f t="shared" si="79"/>
        <v>5.2785675191842319E-4</v>
      </c>
      <c r="T308" s="31">
        <f t="shared" si="80"/>
        <v>3.8694425417196512E-3</v>
      </c>
      <c r="U308" s="31">
        <f t="shared" si="81"/>
        <v>2.6627619828173475E-3</v>
      </c>
      <c r="V308" s="31">
        <f t="shared" si="82"/>
        <v>-4.1075808837295284E-3</v>
      </c>
    </row>
    <row r="309" spans="1:22" s="20" customFormat="1" ht="13.5" x14ac:dyDescent="0.25">
      <c r="A309" s="19" t="s">
        <v>262</v>
      </c>
      <c r="B309" s="17">
        <v>775.75575569933255</v>
      </c>
      <c r="C309" s="17">
        <v>469.86329096999907</v>
      </c>
      <c r="D309" s="17">
        <v>378.53131975921787</v>
      </c>
      <c r="E309" s="17">
        <v>315.45803861324003</v>
      </c>
      <c r="F309" s="17">
        <v>368.44743340795804</v>
      </c>
      <c r="G309" s="17">
        <v>311.62761708366094</v>
      </c>
      <c r="H309" s="17">
        <v>120.9549257</v>
      </c>
      <c r="I309" s="30">
        <f t="shared" ref="I309:N316" si="87">(+B309-B308)/B308</f>
        <v>5.4443873660986681E-3</v>
      </c>
      <c r="J309" s="30">
        <f t="shared" si="87"/>
        <v>7.2234398535760604E-3</v>
      </c>
      <c r="K309" s="30">
        <f t="shared" si="87"/>
        <v>1.6443921772348801E-3</v>
      </c>
      <c r="L309" s="30">
        <f t="shared" si="87"/>
        <v>6.9049216181354608E-4</v>
      </c>
      <c r="M309" s="30">
        <f t="shared" si="87"/>
        <v>5.9185001727637323E-3</v>
      </c>
      <c r="N309" s="30">
        <f t="shared" si="87"/>
        <v>2.5670559415974328E-3</v>
      </c>
      <c r="O309" s="30">
        <f t="shared" si="68"/>
        <v>-1.6753381438533204E-2</v>
      </c>
      <c r="P309" s="31">
        <f t="shared" si="76"/>
        <v>6.6801616393088866E-3</v>
      </c>
      <c r="Q309" s="31">
        <f t="shared" si="77"/>
        <v>6.7928530116965861E-3</v>
      </c>
      <c r="R309" s="31">
        <f t="shared" si="78"/>
        <v>2.1702727702514308E-3</v>
      </c>
      <c r="S309" s="31">
        <f t="shared" si="79"/>
        <v>4.2577101406604908E-4</v>
      </c>
      <c r="T309" s="31">
        <f t="shared" si="80"/>
        <v>3.950556402545399E-3</v>
      </c>
      <c r="U309" s="31">
        <f t="shared" si="81"/>
        <v>2.5156754028072014E-3</v>
      </c>
      <c r="V309" s="31">
        <f t="shared" si="82"/>
        <v>-4.4597890199642512E-3</v>
      </c>
    </row>
    <row r="310" spans="1:22" s="20" customFormat="1" ht="13.5" x14ac:dyDescent="0.25">
      <c r="A310" s="19" t="s">
        <v>263</v>
      </c>
      <c r="B310" s="17">
        <v>779.2580374317489</v>
      </c>
      <c r="C310" s="17">
        <v>473.74420219442567</v>
      </c>
      <c r="D310" s="17">
        <v>379.49482652859274</v>
      </c>
      <c r="E310" s="17">
        <v>315.55126720586986</v>
      </c>
      <c r="F310" s="17">
        <v>369.7188403234984</v>
      </c>
      <c r="G310" s="17">
        <v>312.17349127420164</v>
      </c>
      <c r="H310" s="17">
        <v>120.37545938</v>
      </c>
      <c r="I310" s="30">
        <f t="shared" si="87"/>
        <v>4.5146706378724755E-3</v>
      </c>
      <c r="J310" s="30">
        <f t="shared" si="87"/>
        <v>8.2596604140211388E-3</v>
      </c>
      <c r="K310" s="30">
        <f t="shared" si="87"/>
        <v>2.5453818986174151E-3</v>
      </c>
      <c r="L310" s="30">
        <f t="shared" si="87"/>
        <v>2.9553405276867422E-4</v>
      </c>
      <c r="M310" s="30">
        <f t="shared" si="87"/>
        <v>3.4507145396032841E-3</v>
      </c>
      <c r="N310" s="30">
        <f t="shared" si="87"/>
        <v>1.7516874648313124E-3</v>
      </c>
      <c r="O310" s="30">
        <f t="shared" si="68"/>
        <v>-4.7907624815316536E-3</v>
      </c>
      <c r="P310" s="31">
        <f t="shared" si="76"/>
        <v>6.4380200372886288E-3</v>
      </c>
      <c r="Q310" s="31">
        <f t="shared" si="77"/>
        <v>6.8784590171657167E-3</v>
      </c>
      <c r="R310" s="31">
        <f t="shared" si="78"/>
        <v>2.3252775056080482E-3</v>
      </c>
      <c r="S310" s="31">
        <f t="shared" si="79"/>
        <v>3.6071202368458187E-4</v>
      </c>
      <c r="T310" s="31">
        <f t="shared" si="80"/>
        <v>3.861099956057957E-3</v>
      </c>
      <c r="U310" s="31">
        <f t="shared" si="81"/>
        <v>2.4157137494792303E-3</v>
      </c>
      <c r="V310" s="31">
        <f t="shared" si="82"/>
        <v>-4.1939009315760424E-3</v>
      </c>
    </row>
    <row r="311" spans="1:22" s="20" customFormat="1" ht="13.5" x14ac:dyDescent="0.25">
      <c r="A311" s="19" t="s">
        <v>265</v>
      </c>
      <c r="B311" s="17">
        <v>782.65229902983151</v>
      </c>
      <c r="C311" s="17">
        <v>476.53484616728053</v>
      </c>
      <c r="D311" s="17">
        <v>380.53686250411153</v>
      </c>
      <c r="E311" s="17">
        <v>315.32398848193753</v>
      </c>
      <c r="F311" s="17">
        <v>370.81218792292731</v>
      </c>
      <c r="G311" s="17">
        <v>312.7293289578152</v>
      </c>
      <c r="H311" s="17">
        <v>122.10484854000001</v>
      </c>
      <c r="I311" s="30">
        <f t="shared" si="87"/>
        <v>4.3557607814598805E-3</v>
      </c>
      <c r="J311" s="30">
        <f t="shared" si="87"/>
        <v>5.8906134574910948E-3</v>
      </c>
      <c r="K311" s="30">
        <f t="shared" si="87"/>
        <v>2.7458502795696866E-3</v>
      </c>
      <c r="L311" s="30">
        <f t="shared" si="87"/>
        <v>-7.2025926545891386E-4</v>
      </c>
      <c r="M311" s="30">
        <f t="shared" si="87"/>
        <v>2.9572406926091379E-3</v>
      </c>
      <c r="N311" s="30">
        <f t="shared" si="87"/>
        <v>1.7805409464615096E-3</v>
      </c>
      <c r="O311" s="30">
        <f t="shared" si="68"/>
        <v>1.4366625630401071E-2</v>
      </c>
      <c r="P311" s="31">
        <f t="shared" si="76"/>
        <v>6.2061773404370616E-3</v>
      </c>
      <c r="Q311" s="31">
        <f t="shared" si="77"/>
        <v>6.8445644708145558E-3</v>
      </c>
      <c r="R311" s="31">
        <f t="shared" si="78"/>
        <v>2.6177576701946381E-3</v>
      </c>
      <c r="S311" s="31">
        <f t="shared" si="79"/>
        <v>4.4291708899609839E-4</v>
      </c>
      <c r="T311" s="31">
        <f t="shared" si="80"/>
        <v>3.8883949760026939E-3</v>
      </c>
      <c r="U311" s="31">
        <f t="shared" si="81"/>
        <v>2.3846462470145185E-3</v>
      </c>
      <c r="V311" s="31">
        <f t="shared" si="82"/>
        <v>-1.9838956115516802E-3</v>
      </c>
    </row>
    <row r="312" spans="1:22" s="20" customFormat="1" ht="13.5" x14ac:dyDescent="0.25">
      <c r="A312" s="19" t="s">
        <v>266</v>
      </c>
      <c r="B312" s="17">
        <v>787.96006317388571</v>
      </c>
      <c r="C312" s="17">
        <v>479.69066366960834</v>
      </c>
      <c r="D312" s="17">
        <v>382.53506385694567</v>
      </c>
      <c r="E312" s="17">
        <v>315.31873089259534</v>
      </c>
      <c r="F312" s="17">
        <v>371.87076644091445</v>
      </c>
      <c r="G312" s="17">
        <v>313.19518092830248</v>
      </c>
      <c r="H312" s="17">
        <v>123.9094077</v>
      </c>
      <c r="I312" s="30">
        <f t="shared" si="87"/>
        <v>6.781765224012833E-3</v>
      </c>
      <c r="J312" s="30">
        <f t="shared" si="87"/>
        <v>6.6224275679097003E-3</v>
      </c>
      <c r="K312" s="30">
        <f t="shared" si="87"/>
        <v>5.2510060120983795E-3</v>
      </c>
      <c r="L312" s="30">
        <f t="shared" si="87"/>
        <v>-1.6673610426865069E-5</v>
      </c>
      <c r="M312" s="30">
        <f t="shared" si="87"/>
        <v>2.8547565383885585E-3</v>
      </c>
      <c r="N312" s="30">
        <f t="shared" si="87"/>
        <v>1.4896331343137907E-3</v>
      </c>
      <c r="O312" s="30">
        <f t="shared" si="68"/>
        <v>1.4778767441072135E-2</v>
      </c>
      <c r="P312" s="31">
        <f t="shared" si="76"/>
        <v>6.1376987919000347E-3</v>
      </c>
      <c r="Q312" s="31">
        <f t="shared" si="77"/>
        <v>6.7171285958908672E-3</v>
      </c>
      <c r="R312" s="31">
        <f t="shared" si="78"/>
        <v>2.7592581875593969E-3</v>
      </c>
      <c r="S312" s="31">
        <f t="shared" si="79"/>
        <v>4.9933187120066531E-4</v>
      </c>
      <c r="T312" s="31">
        <f t="shared" si="80"/>
        <v>3.877292306346519E-3</v>
      </c>
      <c r="U312" s="31">
        <f t="shared" si="81"/>
        <v>2.2736328758843891E-3</v>
      </c>
      <c r="V312" s="31">
        <f t="shared" si="82"/>
        <v>-1.3840440302555837E-3</v>
      </c>
    </row>
    <row r="313" spans="1:22" s="20" customFormat="1" ht="13.5" x14ac:dyDescent="0.25">
      <c r="A313" s="19" t="s">
        <v>267</v>
      </c>
      <c r="B313" s="17">
        <v>791.28664597028614</v>
      </c>
      <c r="C313" s="17">
        <v>482.49259319497639</v>
      </c>
      <c r="D313" s="17">
        <v>383.47338012428651</v>
      </c>
      <c r="E313" s="17">
        <v>315.03557225551816</v>
      </c>
      <c r="F313" s="17">
        <v>372.85444234677652</v>
      </c>
      <c r="G313" s="17">
        <v>313.59228165154468</v>
      </c>
      <c r="H313" s="17">
        <v>122.68201309</v>
      </c>
      <c r="I313" s="30">
        <f t="shared" si="87"/>
        <v>4.2217657364524647E-3</v>
      </c>
      <c r="J313" s="30">
        <f t="shared" si="87"/>
        <v>5.8411174900370984E-3</v>
      </c>
      <c r="K313" s="30">
        <f t="shared" si="87"/>
        <v>2.4528895675083378E-3</v>
      </c>
      <c r="L313" s="30">
        <f t="shared" si="87"/>
        <v>-8.9800766442139782E-4</v>
      </c>
      <c r="M313" s="30">
        <f t="shared" si="87"/>
        <v>2.6452090205331185E-3</v>
      </c>
      <c r="N313" s="30">
        <f t="shared" si="87"/>
        <v>1.2679017667679546E-3</v>
      </c>
      <c r="O313" s="30">
        <f t="shared" si="68"/>
        <v>-9.9055804783739973E-3</v>
      </c>
      <c r="P313" s="31">
        <f t="shared" si="76"/>
        <v>5.8597642098962809E-3</v>
      </c>
      <c r="Q313" s="31">
        <f t="shared" si="77"/>
        <v>6.5328692272123576E-3</v>
      </c>
      <c r="R313" s="31">
        <f t="shared" si="78"/>
        <v>2.6149460148859201E-3</v>
      </c>
      <c r="S313" s="31">
        <f t="shared" si="79"/>
        <v>3.8783309595716184E-4</v>
      </c>
      <c r="T313" s="31">
        <f t="shared" si="80"/>
        <v>3.6516155511389548E-3</v>
      </c>
      <c r="U313" s="31">
        <f t="shared" si="81"/>
        <v>2.117473914151749E-3</v>
      </c>
      <c r="V313" s="31">
        <f t="shared" si="82"/>
        <v>-2.734232303681861E-3</v>
      </c>
    </row>
    <row r="314" spans="1:22" s="20" customFormat="1" ht="13.5" x14ac:dyDescent="0.25">
      <c r="A314" s="19" t="s">
        <v>270</v>
      </c>
      <c r="B314" s="17">
        <v>795.01495688150271</v>
      </c>
      <c r="C314" s="17">
        <v>484.25340398504727</v>
      </c>
      <c r="D314" s="17">
        <v>383.71105684995212</v>
      </c>
      <c r="E314" s="17">
        <v>314.6694247871763</v>
      </c>
      <c r="F314" s="17">
        <v>373.12333707335011</v>
      </c>
      <c r="G314" s="17">
        <v>314.25578006998938</v>
      </c>
      <c r="H314" s="17">
        <v>122.34127719</v>
      </c>
      <c r="I314" s="30">
        <f t="shared" si="87"/>
        <v>4.711707104123896E-3</v>
      </c>
      <c r="J314" s="30">
        <f t="shared" si="87"/>
        <v>3.6494048093279842E-3</v>
      </c>
      <c r="K314" s="30">
        <f t="shared" si="87"/>
        <v>6.1979980354457797E-4</v>
      </c>
      <c r="L314" s="30">
        <f t="shared" si="87"/>
        <v>-1.1622416659820586E-3</v>
      </c>
      <c r="M314" s="30">
        <f t="shared" si="87"/>
        <v>7.211788194909155E-4</v>
      </c>
      <c r="N314" s="30">
        <f t="shared" si="87"/>
        <v>2.1157995820253162E-3</v>
      </c>
      <c r="O314" s="30">
        <f t="shared" si="68"/>
        <v>-2.7773908449809457E-3</v>
      </c>
      <c r="P314" s="31">
        <f t="shared" si="76"/>
        <v>5.6372452578969971E-3</v>
      </c>
      <c r="Q314" s="31">
        <f t="shared" si="77"/>
        <v>6.2273979592692595E-3</v>
      </c>
      <c r="R314" s="31">
        <f t="shared" si="78"/>
        <v>2.4640708996244293E-3</v>
      </c>
      <c r="S314" s="31">
        <f t="shared" si="79"/>
        <v>2.7547415677336583E-4</v>
      </c>
      <c r="T314" s="31">
        <f t="shared" si="80"/>
        <v>3.5235132682781591E-3</v>
      </c>
      <c r="U314" s="31">
        <f t="shared" si="81"/>
        <v>2.0204050459732932E-3</v>
      </c>
      <c r="V314" s="31">
        <f t="shared" si="82"/>
        <v>-2.5546939382185886E-3</v>
      </c>
    </row>
    <row r="315" spans="1:22" s="20" customFormat="1" ht="13.5" x14ac:dyDescent="0.25">
      <c r="A315" s="19" t="s">
        <v>274</v>
      </c>
      <c r="B315" s="17">
        <v>803.10701341380059</v>
      </c>
      <c r="C315" s="17">
        <v>487.70653234407177</v>
      </c>
      <c r="D315" s="17">
        <v>385.84466389113589</v>
      </c>
      <c r="E315" s="17">
        <v>315.28692172217922</v>
      </c>
      <c r="F315" s="17">
        <v>375.64795284307803</v>
      </c>
      <c r="G315" s="17">
        <v>315.18086055250063</v>
      </c>
      <c r="H315" s="17">
        <v>123.02017085999999</v>
      </c>
      <c r="I315" s="30">
        <f t="shared" si="87"/>
        <v>1.0178495966968328E-2</v>
      </c>
      <c r="J315" s="30">
        <f t="shared" si="87"/>
        <v>7.1308292943483972E-3</v>
      </c>
      <c r="K315" s="30">
        <f t="shared" si="87"/>
        <v>5.5604523328034137E-3</v>
      </c>
      <c r="L315" s="30">
        <f t="shared" si="87"/>
        <v>1.9623671267729836E-3</v>
      </c>
      <c r="M315" s="30">
        <f t="shared" si="87"/>
        <v>6.7661695715152135E-3</v>
      </c>
      <c r="N315" s="30">
        <f t="shared" si="87"/>
        <v>2.9437182740289429E-3</v>
      </c>
      <c r="O315" s="30">
        <f t="shared" si="68"/>
        <v>5.5491791944075391E-3</v>
      </c>
      <c r="P315" s="31">
        <f t="shared" si="76"/>
        <v>5.8257154498723455E-3</v>
      </c>
      <c r="Q315" s="31">
        <f t="shared" si="77"/>
        <v>6.1024492451773778E-3</v>
      </c>
      <c r="R315" s="31">
        <f t="shared" si="78"/>
        <v>2.6750599493338182E-3</v>
      </c>
      <c r="S315" s="31">
        <f t="shared" si="79"/>
        <v>2.5058747213154472E-4</v>
      </c>
      <c r="T315" s="31">
        <f t="shared" si="80"/>
        <v>3.7111528504966177E-3</v>
      </c>
      <c r="U315" s="31">
        <f t="shared" si="81"/>
        <v>2.0479906613337781E-3</v>
      </c>
      <c r="V315" s="31">
        <f t="shared" si="82"/>
        <v>-1.5211622746958749E-3</v>
      </c>
    </row>
    <row r="316" spans="1:22" s="20" customFormat="1" ht="13.5" x14ac:dyDescent="0.25">
      <c r="A316" s="19" t="s">
        <v>275</v>
      </c>
      <c r="B316" s="17">
        <v>807.26976735289213</v>
      </c>
      <c r="C316" s="17">
        <v>490.90084991901</v>
      </c>
      <c r="D316" s="17">
        <v>387.44747505372914</v>
      </c>
      <c r="E316" s="17">
        <v>315.44458502649053</v>
      </c>
      <c r="F316" s="17">
        <v>377.29287256044313</v>
      </c>
      <c r="G316" s="17">
        <v>315.95357484327423</v>
      </c>
      <c r="H316" s="17">
        <v>122.72416493999999</v>
      </c>
      <c r="I316" s="30">
        <f t="shared" si="87"/>
        <v>5.1833116503325651E-3</v>
      </c>
      <c r="J316" s="30">
        <f t="shared" si="87"/>
        <v>6.5496714993447487E-3</v>
      </c>
      <c r="K316" s="30">
        <f t="shared" si="87"/>
        <v>4.1540322118993099E-3</v>
      </c>
      <c r="L316" s="30">
        <f t="shared" si="87"/>
        <v>5.0006293775242997E-4</v>
      </c>
      <c r="M316" s="30">
        <f t="shared" si="87"/>
        <v>4.3788864145687017E-3</v>
      </c>
      <c r="N316" s="30">
        <f t="shared" si="87"/>
        <v>2.4516535979343806E-3</v>
      </c>
      <c r="O316" s="30">
        <f t="shared" si="68"/>
        <v>-2.406157607575273E-3</v>
      </c>
      <c r="P316" s="31">
        <f t="shared" si="76"/>
        <v>5.7635139157002219E-3</v>
      </c>
      <c r="Q316" s="31">
        <f t="shared" si="77"/>
        <v>6.1646808897672439E-3</v>
      </c>
      <c r="R316" s="31">
        <f t="shared" si="78"/>
        <v>2.8174365369553409E-3</v>
      </c>
      <c r="S316" s="31">
        <f t="shared" si="79"/>
        <v>2.2954708719725934E-4</v>
      </c>
      <c r="T316" s="31">
        <f t="shared" si="80"/>
        <v>3.8609923994967592E-3</v>
      </c>
      <c r="U316" s="31">
        <f t="shared" si="81"/>
        <v>2.0505586050938219E-3</v>
      </c>
      <c r="V316" s="31">
        <f t="shared" si="82"/>
        <v>-6.1436775721015015E-4</v>
      </c>
    </row>
    <row r="317" spans="1:22" s="20" customFormat="1" ht="13.5" x14ac:dyDescent="0.25">
      <c r="A317" s="19" t="s">
        <v>276</v>
      </c>
      <c r="B317" s="17">
        <v>811.388871487031</v>
      </c>
      <c r="C317" s="17">
        <v>493.29353576577734</v>
      </c>
      <c r="D317" s="17">
        <v>388.94414683334605</v>
      </c>
      <c r="E317" s="17">
        <v>315.52714045956549</v>
      </c>
      <c r="F317" s="17">
        <v>378.952533854894</v>
      </c>
      <c r="G317" s="17">
        <v>316.75076939764386</v>
      </c>
      <c r="H317" s="17">
        <v>122.54978416</v>
      </c>
      <c r="I317" s="30">
        <f t="shared" ref="I317:N318" si="88">(+B317-B316)/B316</f>
        <v>5.1025125685627577E-3</v>
      </c>
      <c r="J317" s="30">
        <f t="shared" si="88"/>
        <v>4.8740715098824676E-3</v>
      </c>
      <c r="K317" s="30">
        <f t="shared" si="88"/>
        <v>3.8629023957618188E-3</v>
      </c>
      <c r="L317" s="30">
        <f t="shared" si="88"/>
        <v>2.617113654622583E-4</v>
      </c>
      <c r="M317" s="30">
        <f t="shared" si="88"/>
        <v>4.3988673392842568E-3</v>
      </c>
      <c r="N317" s="30">
        <f t="shared" si="88"/>
        <v>2.5231382641107323E-3</v>
      </c>
      <c r="O317" s="30">
        <f t="shared" si="68"/>
        <v>-1.4209164110853619E-3</v>
      </c>
      <c r="P317" s="31">
        <f t="shared" si="76"/>
        <v>5.6524386857863982E-3</v>
      </c>
      <c r="Q317" s="31">
        <f t="shared" si="77"/>
        <v>6.151965671456633E-3</v>
      </c>
      <c r="R317" s="31">
        <f t="shared" si="78"/>
        <v>3.0027077751345246E-3</v>
      </c>
      <c r="S317" s="31">
        <f t="shared" si="79"/>
        <v>2.6355641026533849E-4</v>
      </c>
      <c r="T317" s="31">
        <f t="shared" si="80"/>
        <v>3.8079820755723367E-3</v>
      </c>
      <c r="U317" s="31">
        <f t="shared" si="81"/>
        <v>2.0709951661422657E-3</v>
      </c>
      <c r="V317" s="31">
        <f t="shared" si="82"/>
        <v>-4.5538597493314348E-4</v>
      </c>
    </row>
    <row r="318" spans="1:22" s="20" customFormat="1" ht="13.5" x14ac:dyDescent="0.25">
      <c r="A318" s="19" t="s">
        <v>277</v>
      </c>
      <c r="B318" s="17">
        <v>814.16215359624948</v>
      </c>
      <c r="C318" s="17">
        <v>495.52352362281715</v>
      </c>
      <c r="D318" s="17">
        <v>388.69759199312693</v>
      </c>
      <c r="E318" s="17">
        <v>315.4607688274013</v>
      </c>
      <c r="F318" s="17">
        <v>379.72995255527422</v>
      </c>
      <c r="G318" s="17">
        <v>317.48599713219977</v>
      </c>
      <c r="H318" s="17">
        <v>123.13940123</v>
      </c>
      <c r="I318" s="30">
        <f t="shared" si="88"/>
        <v>3.4179444735739297E-3</v>
      </c>
      <c r="J318" s="30">
        <f t="shared" si="88"/>
        <v>4.5206103371657515E-3</v>
      </c>
      <c r="K318" s="30">
        <f t="shared" si="88"/>
        <v>-6.3390808738603328E-4</v>
      </c>
      <c r="L318" s="30">
        <f t="shared" si="88"/>
        <v>-2.1035157884523363E-4</v>
      </c>
      <c r="M318" s="30">
        <f t="shared" si="88"/>
        <v>2.0514936065262148E-3</v>
      </c>
      <c r="N318" s="30">
        <f t="shared" si="88"/>
        <v>2.3211553233290264E-3</v>
      </c>
      <c r="O318" s="30">
        <f t="shared" si="68"/>
        <v>4.8112452750647319E-3</v>
      </c>
      <c r="P318" s="31">
        <f t="shared" si="76"/>
        <v>5.4336937394792771E-3</v>
      </c>
      <c r="Q318" s="31">
        <f t="shared" si="77"/>
        <v>6.1029746565805718E-3</v>
      </c>
      <c r="R318" s="31">
        <f t="shared" si="78"/>
        <v>2.7277537526007177E-3</v>
      </c>
      <c r="S318" s="31">
        <f t="shared" si="79"/>
        <v>1.8553100128764846E-4</v>
      </c>
      <c r="T318" s="31">
        <f t="shared" si="80"/>
        <v>3.5270073012527241E-3</v>
      </c>
      <c r="U318" s="31">
        <f t="shared" si="81"/>
        <v>2.0909375168412679E-3</v>
      </c>
      <c r="V318" s="31">
        <f t="shared" si="82"/>
        <v>-8.6757758585965389E-4</v>
      </c>
    </row>
    <row r="319" spans="1:22" s="20" customFormat="1" ht="13.5" x14ac:dyDescent="0.25">
      <c r="A319" s="19" t="s">
        <v>278</v>
      </c>
      <c r="B319" s="17">
        <v>816.85483099751309</v>
      </c>
      <c r="C319" s="17">
        <v>498.23986427110987</v>
      </c>
      <c r="D319" s="17">
        <v>390.13856442731918</v>
      </c>
      <c r="E319" s="17">
        <v>315.55767726188992</v>
      </c>
      <c r="F319" s="17">
        <v>381.11795997397786</v>
      </c>
      <c r="G319" s="17">
        <v>318.26011914377494</v>
      </c>
      <c r="H319" s="17">
        <v>121.83751402</v>
      </c>
      <c r="I319" s="30">
        <f t="shared" ref="I319:M323" si="89">(+B319-B318)/B318</f>
        <v>3.3072986620291027E-3</v>
      </c>
      <c r="J319" s="30">
        <f t="shared" si="89"/>
        <v>5.4817592279642006E-3</v>
      </c>
      <c r="K319" s="30">
        <f t="shared" si="89"/>
        <v>3.7071812737592843E-3</v>
      </c>
      <c r="L319" s="30">
        <f t="shared" si="89"/>
        <v>3.0719646962392089E-4</v>
      </c>
      <c r="M319" s="30">
        <f t="shared" si="89"/>
        <v>3.6552487086243114E-3</v>
      </c>
      <c r="N319" s="30">
        <f t="shared" ref="N319:O329" si="90">(+G319-G318)/G318</f>
        <v>2.4382871010617583E-3</v>
      </c>
      <c r="O319" s="30">
        <f t="shared" si="90"/>
        <v>-1.05724666272198E-2</v>
      </c>
      <c r="P319" s="31">
        <f t="shared" si="76"/>
        <v>5.3291769631047363E-3</v>
      </c>
      <c r="Q319" s="31">
        <f t="shared" si="77"/>
        <v>6.1441393546796596E-3</v>
      </c>
      <c r="R319" s="31">
        <f t="shared" si="78"/>
        <v>2.9009433706765979E-3</v>
      </c>
      <c r="S319" s="31">
        <f t="shared" si="79"/>
        <v>1.6742500862398566E-4</v>
      </c>
      <c r="T319" s="31">
        <f t="shared" si="80"/>
        <v>3.5388220907035879E-3</v>
      </c>
      <c r="U319" s="31">
        <f t="shared" si="81"/>
        <v>2.1383739408864155E-3</v>
      </c>
      <c r="V319" s="31">
        <f t="shared" si="82"/>
        <v>-1.6226108678727702E-3</v>
      </c>
    </row>
    <row r="320" spans="1:22" s="20" customFormat="1" ht="13.5" x14ac:dyDescent="0.25">
      <c r="A320" s="19" t="s">
        <v>279</v>
      </c>
      <c r="B320" s="17">
        <v>821.01832485784337</v>
      </c>
      <c r="C320" s="17">
        <v>500.82918182029363</v>
      </c>
      <c r="D320" s="17">
        <v>391.59292518265028</v>
      </c>
      <c r="E320" s="17">
        <v>315.81978793622426</v>
      </c>
      <c r="F320" s="17">
        <v>382.16868893061371</v>
      </c>
      <c r="G320" s="17">
        <v>319.13085804658834</v>
      </c>
      <c r="H320" s="17">
        <v>123.08949464</v>
      </c>
      <c r="I320" s="30">
        <f t="shared" si="89"/>
        <v>5.0969813758045251E-3</v>
      </c>
      <c r="J320" s="30">
        <f t="shared" si="89"/>
        <v>5.1969297016643814E-3</v>
      </c>
      <c r="K320" s="30">
        <f t="shared" si="89"/>
        <v>3.7278056771084338E-3</v>
      </c>
      <c r="L320" s="30">
        <f t="shared" si="89"/>
        <v>8.306268337651781E-4</v>
      </c>
      <c r="M320" s="30">
        <f t="shared" si="89"/>
        <v>2.7569652102136383E-3</v>
      </c>
      <c r="N320" s="30">
        <f t="shared" si="90"/>
        <v>2.7359346975548682E-3</v>
      </c>
      <c r="O320" s="30">
        <f t="shared" si="90"/>
        <v>1.0275822106764927E-2</v>
      </c>
      <c r="P320" s="31">
        <f t="shared" si="76"/>
        <v>5.1930501289409519E-3</v>
      </c>
      <c r="Q320" s="31">
        <f t="shared" si="77"/>
        <v>5.936711263561086E-3</v>
      </c>
      <c r="R320" s="31">
        <f t="shared" si="78"/>
        <v>2.9698154618766257E-3</v>
      </c>
      <c r="S320" s="31">
        <f t="shared" si="79"/>
        <v>1.5337143023537686E-4</v>
      </c>
      <c r="T320" s="31">
        <f t="shared" si="80"/>
        <v>3.5462692195100901E-3</v>
      </c>
      <c r="U320" s="31">
        <f t="shared" si="81"/>
        <v>2.1988755078347516E-3</v>
      </c>
      <c r="V320" s="31">
        <f t="shared" si="82"/>
        <v>9.6248646534180675E-5</v>
      </c>
    </row>
    <row r="321" spans="1:22" s="20" customFormat="1" ht="13.5" x14ac:dyDescent="0.25">
      <c r="A321" s="19" t="s">
        <v>280</v>
      </c>
      <c r="B321" s="17">
        <v>826.25329566282562</v>
      </c>
      <c r="C321" s="17">
        <v>502.46196250755781</v>
      </c>
      <c r="D321" s="17">
        <v>394.14376964650376</v>
      </c>
      <c r="E321" s="17">
        <v>316.52736067822633</v>
      </c>
      <c r="F321" s="17">
        <v>384.02395432067482</v>
      </c>
      <c r="G321" s="17">
        <v>320.32100415605635</v>
      </c>
      <c r="H321" s="17">
        <v>123.03650446</v>
      </c>
      <c r="I321" s="30">
        <f t="shared" si="89"/>
        <v>6.3761924021472627E-3</v>
      </c>
      <c r="J321" s="30">
        <f t="shared" si="89"/>
        <v>3.2601548522587045E-3</v>
      </c>
      <c r="K321" s="30">
        <f t="shared" si="89"/>
        <v>6.5140208104211587E-3</v>
      </c>
      <c r="L321" s="30">
        <f t="shared" si="89"/>
        <v>2.240431945780916E-3</v>
      </c>
      <c r="M321" s="30">
        <f t="shared" si="89"/>
        <v>4.8545719306637052E-3</v>
      </c>
      <c r="N321" s="30">
        <f t="shared" si="90"/>
        <v>3.7293357237621299E-3</v>
      </c>
      <c r="O321" s="30">
        <f t="shared" si="90"/>
        <v>-4.3050123940288507E-4</v>
      </c>
      <c r="P321" s="31">
        <f t="shared" si="76"/>
        <v>5.2707005486116688E-3</v>
      </c>
      <c r="Q321" s="31">
        <f t="shared" si="77"/>
        <v>5.6064375134513055E-3</v>
      </c>
      <c r="R321" s="31">
        <f t="shared" si="78"/>
        <v>3.375617847975482E-3</v>
      </c>
      <c r="S321" s="31">
        <f t="shared" si="79"/>
        <v>2.8253307889932432E-4</v>
      </c>
      <c r="T321" s="31">
        <f t="shared" si="80"/>
        <v>3.4576085326684211E-3</v>
      </c>
      <c r="U321" s="31">
        <f t="shared" si="81"/>
        <v>2.2957321563484767E-3</v>
      </c>
      <c r="V321" s="31">
        <f t="shared" si="82"/>
        <v>1.456488663128374E-3</v>
      </c>
    </row>
    <row r="322" spans="1:22" s="20" customFormat="1" ht="13.5" x14ac:dyDescent="0.25">
      <c r="A322" s="19" t="s">
        <v>281</v>
      </c>
      <c r="B322" s="17">
        <v>830.73081519525454</v>
      </c>
      <c r="C322" s="17">
        <v>504.84594376582146</v>
      </c>
      <c r="D322" s="17">
        <v>395.49107013070301</v>
      </c>
      <c r="E322" s="17">
        <v>317.64342255617379</v>
      </c>
      <c r="F322" s="17">
        <v>384.76509028840616</v>
      </c>
      <c r="G322" s="17">
        <v>321.66475440297785</v>
      </c>
      <c r="H322" s="17">
        <v>123.52609348</v>
      </c>
      <c r="I322" s="30">
        <f t="shared" si="89"/>
        <v>5.4190640520677376E-3</v>
      </c>
      <c r="J322" s="30">
        <f t="shared" si="89"/>
        <v>4.7446004596373532E-3</v>
      </c>
      <c r="K322" s="30">
        <f t="shared" si="89"/>
        <v>3.4182970478199037E-3</v>
      </c>
      <c r="L322" s="30">
        <f t="shared" si="89"/>
        <v>3.5259570469865923E-3</v>
      </c>
      <c r="M322" s="30">
        <f t="shared" si="89"/>
        <v>1.9299211921360024E-3</v>
      </c>
      <c r="N322" s="30">
        <f t="shared" si="90"/>
        <v>4.1950113463893983E-3</v>
      </c>
      <c r="O322" s="30">
        <f t="shared" si="90"/>
        <v>3.9792175675729272E-3</v>
      </c>
      <c r="P322" s="31">
        <f t="shared" si="76"/>
        <v>5.3460666664612742E-3</v>
      </c>
      <c r="Q322" s="31">
        <f t="shared" si="77"/>
        <v>5.313515850585991E-3</v>
      </c>
      <c r="R322" s="31">
        <f t="shared" si="78"/>
        <v>3.4483607770756891E-3</v>
      </c>
      <c r="S322" s="31">
        <f t="shared" si="79"/>
        <v>5.5173499508415083E-4</v>
      </c>
      <c r="T322" s="31">
        <f t="shared" si="80"/>
        <v>3.3308757537128149E-3</v>
      </c>
      <c r="U322" s="31">
        <f t="shared" si="81"/>
        <v>2.4993424798116508E-3</v>
      </c>
      <c r="V322" s="31">
        <f t="shared" si="82"/>
        <v>2.1873203338870894E-3</v>
      </c>
    </row>
    <row r="323" spans="1:22" s="20" customFormat="1" ht="13.5" x14ac:dyDescent="0.25">
      <c r="A323" s="19" t="s">
        <v>282</v>
      </c>
      <c r="B323" s="17">
        <v>835.40091566612296</v>
      </c>
      <c r="C323" s="17">
        <v>507.85227696279077</v>
      </c>
      <c r="D323" s="17">
        <v>397.65012935009372</v>
      </c>
      <c r="E323" s="17">
        <v>319.00881835642167</v>
      </c>
      <c r="F323" s="17">
        <v>385.65660539718886</v>
      </c>
      <c r="G323" s="17">
        <v>323.06152834263196</v>
      </c>
      <c r="H323" s="17">
        <v>124.42065684000001</v>
      </c>
      <c r="I323" s="30">
        <f t="shared" si="89"/>
        <v>5.6216771852513519E-3</v>
      </c>
      <c r="J323" s="30">
        <f t="shared" si="89"/>
        <v>5.9549516720764821E-3</v>
      </c>
      <c r="K323" s="30">
        <f t="shared" si="89"/>
        <v>5.459185762847138E-3</v>
      </c>
      <c r="L323" s="30">
        <f t="shared" si="89"/>
        <v>4.2985174673541926E-3</v>
      </c>
      <c r="M323" s="30">
        <f t="shared" si="89"/>
        <v>2.317037411357799E-3</v>
      </c>
      <c r="N323" s="30">
        <f t="shared" si="90"/>
        <v>4.3423282176083501E-3</v>
      </c>
      <c r="O323" s="30">
        <f t="shared" si="90"/>
        <v>7.2418979245453463E-3</v>
      </c>
      <c r="P323" s="31">
        <f t="shared" si="76"/>
        <v>5.4515597001105641E-3</v>
      </c>
      <c r="Q323" s="31">
        <f t="shared" si="77"/>
        <v>5.3188773684681064E-3</v>
      </c>
      <c r="R323" s="31">
        <f t="shared" si="78"/>
        <v>3.6744720673488099E-3</v>
      </c>
      <c r="S323" s="31">
        <f t="shared" si="79"/>
        <v>9.6996638948524305E-4</v>
      </c>
      <c r="T323" s="31">
        <f t="shared" si="80"/>
        <v>3.2775254802752032E-3</v>
      </c>
      <c r="U323" s="31">
        <f t="shared" si="81"/>
        <v>2.7128247524072207E-3</v>
      </c>
      <c r="V323" s="31">
        <f t="shared" si="82"/>
        <v>1.593593025065779E-3</v>
      </c>
    </row>
    <row r="324" spans="1:22" s="20" customFormat="1" ht="13.5" x14ac:dyDescent="0.25">
      <c r="A324" s="19" t="s">
        <v>283</v>
      </c>
      <c r="B324" s="17">
        <v>840.98671987024738</v>
      </c>
      <c r="C324" s="17">
        <v>509.62488691506252</v>
      </c>
      <c r="D324" s="17">
        <v>398.94356106819134</v>
      </c>
      <c r="E324" s="17">
        <v>319.99861432385046</v>
      </c>
      <c r="F324" s="17">
        <v>385.9069292694133</v>
      </c>
      <c r="G324" s="17">
        <v>324.41261740211644</v>
      </c>
      <c r="H324" s="17">
        <v>125.2573818</v>
      </c>
      <c r="I324" s="30">
        <f t="shared" ref="I324:N325" si="91">(+B324-B323)/B323</f>
        <v>6.6863754867571351E-3</v>
      </c>
      <c r="J324" s="30">
        <f t="shared" si="91"/>
        <v>3.4904046563950441E-3</v>
      </c>
      <c r="K324" s="30">
        <f t="shared" si="91"/>
        <v>3.2526877841371872E-3</v>
      </c>
      <c r="L324" s="30">
        <f t="shared" si="91"/>
        <v>3.1027229044274028E-3</v>
      </c>
      <c r="M324" s="30">
        <f t="shared" si="91"/>
        <v>6.4908488204586199E-4</v>
      </c>
      <c r="N324" s="30">
        <f t="shared" si="91"/>
        <v>4.1821416075625822E-3</v>
      </c>
      <c r="O324" s="30">
        <f t="shared" si="90"/>
        <v>6.7249681945980464E-3</v>
      </c>
      <c r="P324" s="31">
        <f t="shared" si="76"/>
        <v>5.4436105553392553E-3</v>
      </c>
      <c r="Q324" s="31">
        <f t="shared" si="77"/>
        <v>5.0578754591752177E-3</v>
      </c>
      <c r="R324" s="31">
        <f t="shared" si="78"/>
        <v>3.5079455483520441E-3</v>
      </c>
      <c r="S324" s="31">
        <f t="shared" si="79"/>
        <v>1.2299160990564321E-3</v>
      </c>
      <c r="T324" s="31">
        <f t="shared" si="80"/>
        <v>3.0937195089133112E-3</v>
      </c>
      <c r="U324" s="31">
        <f t="shared" si="81"/>
        <v>2.9372004585112867E-3</v>
      </c>
      <c r="V324" s="31">
        <f t="shared" si="82"/>
        <v>9.2244308785960469E-4</v>
      </c>
    </row>
    <row r="325" spans="1:22" s="20" customFormat="1" ht="13.5" x14ac:dyDescent="0.25">
      <c r="A325" s="19" t="s">
        <v>284</v>
      </c>
      <c r="B325" s="17">
        <v>846.64181429592986</v>
      </c>
      <c r="C325" s="17">
        <v>511.81861051779134</v>
      </c>
      <c r="D325" s="17">
        <v>400.27518594018022</v>
      </c>
      <c r="E325" s="17">
        <v>321.09019949423782</v>
      </c>
      <c r="F325" s="17">
        <v>387.08240967009931</v>
      </c>
      <c r="G325" s="17">
        <v>325.73992411141728</v>
      </c>
      <c r="H325" s="17">
        <v>124.96714192</v>
      </c>
      <c r="I325" s="30">
        <f t="shared" si="91"/>
        <v>6.7243563923993716E-3</v>
      </c>
      <c r="J325" s="30">
        <f t="shared" si="91"/>
        <v>4.3045849193280158E-3</v>
      </c>
      <c r="K325" s="30">
        <f t="shared" si="91"/>
        <v>3.337877840222278E-3</v>
      </c>
      <c r="L325" s="30">
        <f t="shared" si="91"/>
        <v>3.4112184288480596E-3</v>
      </c>
      <c r="M325" s="30">
        <f t="shared" si="91"/>
        <v>3.0460204560498428E-3</v>
      </c>
      <c r="N325" s="30">
        <f t="shared" si="91"/>
        <v>4.0914151857898203E-3</v>
      </c>
      <c r="O325" s="30">
        <f t="shared" si="90"/>
        <v>-2.3171479064078718E-3</v>
      </c>
      <c r="P325" s="31">
        <f t="shared" si="76"/>
        <v>5.6521597766681642E-3</v>
      </c>
      <c r="Q325" s="31">
        <f t="shared" si="77"/>
        <v>4.9298310782827943E-3</v>
      </c>
      <c r="R325" s="31">
        <f t="shared" si="78"/>
        <v>3.5816945710782058E-3</v>
      </c>
      <c r="S325" s="31">
        <f t="shared" si="79"/>
        <v>1.5890182734955534E-3</v>
      </c>
      <c r="T325" s="31">
        <f t="shared" si="80"/>
        <v>3.1271204618730382E-3</v>
      </c>
      <c r="U325" s="31">
        <f t="shared" si="81"/>
        <v>3.1724932434297761E-3</v>
      </c>
      <c r="V325" s="31">
        <f t="shared" si="82"/>
        <v>1.5548124688567818E-3</v>
      </c>
    </row>
    <row r="326" spans="1:22" s="20" customFormat="1" ht="13.5" x14ac:dyDescent="0.25">
      <c r="A326" s="19" t="s">
        <v>285</v>
      </c>
      <c r="B326" s="17">
        <v>850.15934076691588</v>
      </c>
      <c r="C326" s="17">
        <v>514.26973053309689</v>
      </c>
      <c r="D326" s="17">
        <v>402.69705996371351</v>
      </c>
      <c r="E326" s="17">
        <v>321.46481456298585</v>
      </c>
      <c r="F326" s="17">
        <v>387.99723653921762</v>
      </c>
      <c r="G326" s="17">
        <v>326.99920287595177</v>
      </c>
      <c r="H326" s="17">
        <v>125.94105500000001</v>
      </c>
      <c r="I326" s="30">
        <f t="shared" ref="I326:N326" si="92">(+B326-B325)/B325</f>
        <v>4.1546807771491888E-3</v>
      </c>
      <c r="J326" s="30">
        <f t="shared" si="92"/>
        <v>4.7890404235708126E-3</v>
      </c>
      <c r="K326" s="30">
        <f t="shared" si="92"/>
        <v>6.0505225120181007E-3</v>
      </c>
      <c r="L326" s="30">
        <f t="shared" si="92"/>
        <v>1.1666972998182425E-3</v>
      </c>
      <c r="M326" s="30">
        <f t="shared" si="92"/>
        <v>2.3633904467475E-3</v>
      </c>
      <c r="N326" s="30">
        <f t="shared" si="92"/>
        <v>3.8659024311178919E-3</v>
      </c>
      <c r="O326" s="30">
        <f t="shared" si="90"/>
        <v>7.7933532369930556E-3</v>
      </c>
      <c r="P326" s="31">
        <f t="shared" ref="P326:P387" si="93">AVERAGE(I315:I326)</f>
        <v>5.6057409160869378E-3</v>
      </c>
      <c r="Q326" s="31">
        <f t="shared" ref="Q326:Q390" si="94">AVERAGE(J315:J326)</f>
        <v>5.0248007128030304E-3</v>
      </c>
      <c r="R326" s="31">
        <f t="shared" ref="R326:R390" si="95">AVERAGE(K315:K326)</f>
        <v>4.0342547967843331E-3</v>
      </c>
      <c r="S326" s="31">
        <f t="shared" ref="S326:S390" si="96">AVERAGE(L315:L326)</f>
        <v>1.7830965206455784E-3</v>
      </c>
      <c r="T326" s="31">
        <f t="shared" ref="T326:T390" si="97">AVERAGE(M315:M326)</f>
        <v>3.263971430811087E-3</v>
      </c>
      <c r="U326" s="31">
        <f t="shared" ref="U326:U390" si="98">AVERAGE(N315:N326)</f>
        <v>3.3183351475208236E-3</v>
      </c>
      <c r="V326" s="31">
        <f t="shared" ref="V326:V390" si="99">AVERAGE(O315:O326)</f>
        <v>2.4357078090212823E-3</v>
      </c>
    </row>
    <row r="327" spans="1:22" s="20" customFormat="1" ht="13.5" x14ac:dyDescent="0.25">
      <c r="A327" s="19" t="s">
        <v>286</v>
      </c>
      <c r="B327" s="17">
        <v>854.22988479349465</v>
      </c>
      <c r="C327" s="17">
        <v>516.03044722987306</v>
      </c>
      <c r="D327" s="17">
        <v>404.61729421059607</v>
      </c>
      <c r="E327" s="17">
        <v>321.21638562277008</v>
      </c>
      <c r="F327" s="17">
        <v>388.96717577705562</v>
      </c>
      <c r="G327" s="17">
        <v>328.01462886439469</v>
      </c>
      <c r="H327" s="17">
        <v>126.42313417</v>
      </c>
      <c r="I327" s="30">
        <f t="shared" ref="I327:N330" si="100">(+B327-B326)/B326</f>
        <v>4.7879777723865233E-3</v>
      </c>
      <c r="J327" s="30">
        <f t="shared" si="100"/>
        <v>3.4237222069263065E-3</v>
      </c>
      <c r="K327" s="30">
        <f t="shared" si="100"/>
        <v>4.7684337378961434E-3</v>
      </c>
      <c r="L327" s="30">
        <f t="shared" si="100"/>
        <v>-7.7280289774014617E-4</v>
      </c>
      <c r="M327" s="30">
        <f t="shared" si="100"/>
        <v>2.4998612013051092E-3</v>
      </c>
      <c r="N327" s="30">
        <f t="shared" si="100"/>
        <v>3.1052858218377161E-3</v>
      </c>
      <c r="O327" s="30">
        <f t="shared" si="90"/>
        <v>3.8278158778326222E-3</v>
      </c>
      <c r="P327" s="31">
        <f t="shared" si="93"/>
        <v>5.1565310665384542E-3</v>
      </c>
      <c r="Q327" s="31">
        <f t="shared" si="94"/>
        <v>4.7158751221845234E-3</v>
      </c>
      <c r="R327" s="31">
        <f t="shared" si="95"/>
        <v>3.9682532472087263E-3</v>
      </c>
      <c r="S327" s="31">
        <f t="shared" si="96"/>
        <v>1.5551656852694842E-3</v>
      </c>
      <c r="T327" s="31">
        <f t="shared" si="97"/>
        <v>2.9084457332935782E-3</v>
      </c>
      <c r="U327" s="31">
        <f t="shared" si="98"/>
        <v>3.3317991098382213E-3</v>
      </c>
      <c r="V327" s="31">
        <f t="shared" si="99"/>
        <v>2.2922608659733724E-3</v>
      </c>
    </row>
    <row r="328" spans="1:22" s="20" customFormat="1" ht="13.5" x14ac:dyDescent="0.25">
      <c r="A328" s="19" t="s">
        <v>287</v>
      </c>
      <c r="B328" s="17">
        <v>858.80709552051883</v>
      </c>
      <c r="C328" s="17">
        <v>517.86780214824364</v>
      </c>
      <c r="D328" s="17">
        <v>406.58104959695163</v>
      </c>
      <c r="E328" s="17">
        <v>321.59054147494663</v>
      </c>
      <c r="F328" s="17">
        <v>390.02382418807957</v>
      </c>
      <c r="G328" s="17">
        <v>329.20826585612355</v>
      </c>
      <c r="H328" s="17">
        <v>126.40113074</v>
      </c>
      <c r="I328" s="30">
        <f t="shared" si="100"/>
        <v>5.35828915436586E-3</v>
      </c>
      <c r="J328" s="30">
        <f t="shared" si="100"/>
        <v>3.5605552506325338E-3</v>
      </c>
      <c r="K328" s="30">
        <f t="shared" si="100"/>
        <v>4.8533649313898548E-3</v>
      </c>
      <c r="L328" s="30">
        <f t="shared" si="100"/>
        <v>1.1648093588101007E-3</v>
      </c>
      <c r="M328" s="30">
        <f t="shared" si="100"/>
        <v>2.7165490479062852E-3</v>
      </c>
      <c r="N328" s="30">
        <f t="shared" si="100"/>
        <v>3.63897487091137E-3</v>
      </c>
      <c r="O328" s="30">
        <f t="shared" si="90"/>
        <v>-1.7404591449544544E-4</v>
      </c>
      <c r="P328" s="31">
        <f t="shared" si="93"/>
        <v>5.1711125252078957E-3</v>
      </c>
      <c r="Q328" s="31">
        <f t="shared" si="94"/>
        <v>4.4667821014585047E-3</v>
      </c>
      <c r="R328" s="31">
        <f t="shared" si="95"/>
        <v>4.0265309738329392E-3</v>
      </c>
      <c r="S328" s="31">
        <f t="shared" si="96"/>
        <v>1.6105612203576234E-3</v>
      </c>
      <c r="T328" s="31">
        <f t="shared" si="97"/>
        <v>2.7699176194050444E-3</v>
      </c>
      <c r="U328" s="31">
        <f t="shared" si="98"/>
        <v>3.43074254925297E-3</v>
      </c>
      <c r="V328" s="31">
        <f t="shared" si="99"/>
        <v>2.4782701737300246E-3</v>
      </c>
    </row>
    <row r="329" spans="1:22" s="20" customFormat="1" ht="13.5" x14ac:dyDescent="0.25">
      <c r="A329" s="19" t="s">
        <v>288</v>
      </c>
      <c r="B329" s="17">
        <v>863.77957251707505</v>
      </c>
      <c r="C329" s="17">
        <v>521.2051444759179</v>
      </c>
      <c r="D329" s="17">
        <v>408.27869175449354</v>
      </c>
      <c r="E329" s="17">
        <v>321.84653801653781</v>
      </c>
      <c r="F329" s="17">
        <v>391.27924509351317</v>
      </c>
      <c r="G329" s="17">
        <v>330.44254262318464</v>
      </c>
      <c r="H329" s="17">
        <v>126.19689226</v>
      </c>
      <c r="I329" s="30">
        <f t="shared" si="100"/>
        <v>5.7899812687765813E-3</v>
      </c>
      <c r="J329" s="30">
        <f t="shared" si="100"/>
        <v>6.444390467664032E-3</v>
      </c>
      <c r="K329" s="30">
        <f t="shared" si="100"/>
        <v>4.1754089602178916E-3</v>
      </c>
      <c r="L329" s="30">
        <f t="shared" si="100"/>
        <v>7.9603255872224296E-4</v>
      </c>
      <c r="M329" s="30">
        <f t="shared" si="100"/>
        <v>3.2188313317706441E-3</v>
      </c>
      <c r="N329" s="30">
        <f t="shared" si="100"/>
        <v>3.7492277535963064E-3</v>
      </c>
      <c r="O329" s="30">
        <f t="shared" si="90"/>
        <v>-1.6157963050196743E-3</v>
      </c>
      <c r="P329" s="31">
        <f t="shared" si="93"/>
        <v>5.2284015835590463E-3</v>
      </c>
      <c r="Q329" s="31">
        <f t="shared" si="94"/>
        <v>4.5976420146069683E-3</v>
      </c>
      <c r="R329" s="31">
        <f t="shared" si="95"/>
        <v>4.0525731875376116E-3</v>
      </c>
      <c r="S329" s="31">
        <f t="shared" si="96"/>
        <v>1.6550879864626223E-3</v>
      </c>
      <c r="T329" s="31">
        <f t="shared" si="97"/>
        <v>2.6715812854455762E-3</v>
      </c>
      <c r="U329" s="31">
        <f t="shared" si="98"/>
        <v>3.5329166733767676E-3</v>
      </c>
      <c r="V329" s="31">
        <f t="shared" si="99"/>
        <v>2.462030182568832E-3</v>
      </c>
    </row>
    <row r="330" spans="1:22" s="20" customFormat="1" ht="13.5" x14ac:dyDescent="0.25">
      <c r="A330" s="19" t="s">
        <v>289</v>
      </c>
      <c r="B330" s="17">
        <v>868.62678777688927</v>
      </c>
      <c r="C330" s="17">
        <v>524.09036893314146</v>
      </c>
      <c r="D330" s="17">
        <v>410.41202971182776</v>
      </c>
      <c r="E330" s="17">
        <v>322.8556920964507</v>
      </c>
      <c r="F330" s="17">
        <v>391.93981017984271</v>
      </c>
      <c r="G330" s="17">
        <v>331.72943422751757</v>
      </c>
      <c r="H330" s="17">
        <v>126.52345853999999</v>
      </c>
      <c r="I330" s="30">
        <f t="shared" si="100"/>
        <v>5.6116345119036739E-3</v>
      </c>
      <c r="J330" s="30">
        <f t="shared" ref="J330:O330" si="101">(+C330-C329)/C329</f>
        <v>5.535679161656603E-3</v>
      </c>
      <c r="K330" s="30">
        <f t="shared" si="101"/>
        <v>5.2252003359926514E-3</v>
      </c>
      <c r="L330" s="30">
        <f t="shared" si="101"/>
        <v>3.1355132360039082E-3</v>
      </c>
      <c r="M330" s="30">
        <f t="shared" si="101"/>
        <v>1.688219077839588E-3</v>
      </c>
      <c r="N330" s="30">
        <f t="shared" si="101"/>
        <v>3.8944489233047226E-3</v>
      </c>
      <c r="O330" s="30">
        <f t="shared" si="101"/>
        <v>2.5877521557914349E-3</v>
      </c>
      <c r="P330" s="31">
        <f t="shared" si="93"/>
        <v>5.4112090867531925E-3</v>
      </c>
      <c r="Q330" s="31">
        <f t="shared" si="94"/>
        <v>4.6822310833145387E-3</v>
      </c>
      <c r="R330" s="31">
        <f t="shared" si="95"/>
        <v>4.5408322228191684E-3</v>
      </c>
      <c r="S330" s="31">
        <f t="shared" si="96"/>
        <v>1.9339100543667173E-3</v>
      </c>
      <c r="T330" s="31">
        <f t="shared" si="97"/>
        <v>2.641308408055024E-3</v>
      </c>
      <c r="U330" s="31">
        <f t="shared" si="98"/>
        <v>3.6640244733747427E-3</v>
      </c>
      <c r="V330" s="31">
        <f t="shared" si="99"/>
        <v>2.2767390892960569E-3</v>
      </c>
    </row>
    <row r="331" spans="1:22" s="20" customFormat="1" ht="13.5" x14ac:dyDescent="0.25">
      <c r="A331" s="19" t="s">
        <v>290</v>
      </c>
      <c r="B331" s="17">
        <v>872.33667822452594</v>
      </c>
      <c r="C331" s="17">
        <v>526.79577137972865</v>
      </c>
      <c r="D331" s="17">
        <v>412.32277050841208</v>
      </c>
      <c r="E331" s="17">
        <v>323.96339801989865</v>
      </c>
      <c r="F331" s="17">
        <v>392.40766181386334</v>
      </c>
      <c r="G331" s="17">
        <v>333.02547904773758</v>
      </c>
      <c r="H331" s="17">
        <v>128.34243789999999</v>
      </c>
      <c r="I331" s="30">
        <f t="shared" ref="I331:O331" si="102">(+B331-B330)/B330</f>
        <v>4.2709832345045858E-3</v>
      </c>
      <c r="J331" s="30">
        <f t="shared" si="102"/>
        <v>5.1620915150461695E-3</v>
      </c>
      <c r="K331" s="30">
        <f t="shared" si="102"/>
        <v>4.6556646936639608E-3</v>
      </c>
      <c r="L331" s="30">
        <f t="shared" si="102"/>
        <v>3.4309629675571378E-3</v>
      </c>
      <c r="M331" s="30">
        <f t="shared" si="102"/>
        <v>1.1936823508843304E-3</v>
      </c>
      <c r="N331" s="30">
        <f t="shared" si="102"/>
        <v>3.9069334418214696E-3</v>
      </c>
      <c r="O331" s="30">
        <f t="shared" si="102"/>
        <v>1.4376617435137023E-2</v>
      </c>
      <c r="P331" s="31">
        <f t="shared" si="93"/>
        <v>5.4915161344594836E-3</v>
      </c>
      <c r="Q331" s="31">
        <f t="shared" si="94"/>
        <v>4.6555921072380371E-3</v>
      </c>
      <c r="R331" s="31">
        <f t="shared" si="95"/>
        <v>4.6198725078112251E-3</v>
      </c>
      <c r="S331" s="31">
        <f t="shared" si="96"/>
        <v>2.1942239291944856E-3</v>
      </c>
      <c r="T331" s="31">
        <f t="shared" si="97"/>
        <v>2.436177878243359E-3</v>
      </c>
      <c r="U331" s="31">
        <f t="shared" si="98"/>
        <v>3.7864116684380527E-3</v>
      </c>
      <c r="V331" s="31">
        <f t="shared" si="99"/>
        <v>4.3558294278257933E-3</v>
      </c>
    </row>
    <row r="332" spans="1:22" s="20" customFormat="1" ht="13.5" x14ac:dyDescent="0.25">
      <c r="A332" s="19" t="s">
        <v>291</v>
      </c>
      <c r="B332" s="17">
        <v>877.33310998284674</v>
      </c>
      <c r="C332" s="17">
        <v>527.89428529910288</v>
      </c>
      <c r="D332" s="17">
        <v>413.45958090987301</v>
      </c>
      <c r="E332" s="17">
        <v>325.31741323693751</v>
      </c>
      <c r="F332" s="17">
        <v>392.98880762407526</v>
      </c>
      <c r="G332" s="17">
        <v>334.36370065390923</v>
      </c>
      <c r="H332" s="17">
        <v>129.34089051000001</v>
      </c>
      <c r="I332" s="30">
        <f t="shared" ref="I332:M336" si="103">(+B332-B331)/B331</f>
        <v>5.7276414978790924E-3</v>
      </c>
      <c r="J332" s="30">
        <f t="shared" si="103"/>
        <v>2.0852747479295701E-3</v>
      </c>
      <c r="K332" s="30">
        <f t="shared" si="103"/>
        <v>2.7570885790741007E-3</v>
      </c>
      <c r="L332" s="30">
        <f t="shared" si="103"/>
        <v>4.1795314696498418E-3</v>
      </c>
      <c r="M332" s="30">
        <f t="shared" si="103"/>
        <v>1.4809746770122585E-3</v>
      </c>
      <c r="N332" s="30">
        <f t="shared" ref="N332:O338" si="104">(+G332-G331)/G331</f>
        <v>4.0183760413713878E-3</v>
      </c>
      <c r="O332" s="30">
        <f t="shared" si="104"/>
        <v>7.7795982867177194E-3</v>
      </c>
      <c r="P332" s="31">
        <f t="shared" si="93"/>
        <v>5.5440711446323636E-3</v>
      </c>
      <c r="Q332" s="31">
        <f t="shared" si="94"/>
        <v>4.3962875277601355E-3</v>
      </c>
      <c r="R332" s="31">
        <f t="shared" si="95"/>
        <v>4.5389794163083639E-3</v>
      </c>
      <c r="S332" s="31">
        <f t="shared" si="96"/>
        <v>2.473299315518207E-3</v>
      </c>
      <c r="T332" s="31">
        <f t="shared" si="97"/>
        <v>2.3298453338099104E-3</v>
      </c>
      <c r="U332" s="31">
        <f t="shared" si="98"/>
        <v>3.8932817804227626E-3</v>
      </c>
      <c r="V332" s="31">
        <f t="shared" si="99"/>
        <v>4.1478107761551914E-3</v>
      </c>
    </row>
    <row r="333" spans="1:22" s="20" customFormat="1" ht="13.5" x14ac:dyDescent="0.25">
      <c r="A333" s="19" t="s">
        <v>292</v>
      </c>
      <c r="B333" s="17">
        <v>883.53078186564119</v>
      </c>
      <c r="C333" s="17">
        <v>530.22838110021576</v>
      </c>
      <c r="D333" s="17">
        <v>414.85975159113349</v>
      </c>
      <c r="E333" s="17">
        <v>326.1601618979256</v>
      </c>
      <c r="F333" s="17">
        <v>394.03070328496199</v>
      </c>
      <c r="G333" s="17">
        <v>335.96553447735317</v>
      </c>
      <c r="H333" s="17">
        <v>130.11109712000001</v>
      </c>
      <c r="I333" s="30">
        <f t="shared" si="103"/>
        <v>7.0642174702783382E-3</v>
      </c>
      <c r="J333" s="30">
        <f t="shared" si="103"/>
        <v>4.4215212517225693E-3</v>
      </c>
      <c r="K333" s="30">
        <f t="shared" si="103"/>
        <v>3.3864753555334576E-3</v>
      </c>
      <c r="L333" s="30">
        <f t="shared" si="103"/>
        <v>2.5905427336417931E-3</v>
      </c>
      <c r="M333" s="30">
        <f t="shared" si="103"/>
        <v>2.6512095018323741E-3</v>
      </c>
      <c r="N333" s="30">
        <f t="shared" si="104"/>
        <v>4.7906929499561745E-3</v>
      </c>
      <c r="O333" s="30">
        <f t="shared" si="104"/>
        <v>5.9548577944919428E-3</v>
      </c>
      <c r="P333" s="31">
        <f t="shared" si="93"/>
        <v>5.6014065669766208E-3</v>
      </c>
      <c r="Q333" s="31">
        <f t="shared" si="94"/>
        <v>4.4930680610487913E-3</v>
      </c>
      <c r="R333" s="31">
        <f t="shared" si="95"/>
        <v>4.2783506284010554E-3</v>
      </c>
      <c r="S333" s="31">
        <f t="shared" si="96"/>
        <v>2.5024752145066144E-3</v>
      </c>
      <c r="T333" s="31">
        <f t="shared" si="97"/>
        <v>2.146231798073966E-3</v>
      </c>
      <c r="U333" s="31">
        <f t="shared" si="98"/>
        <v>3.9817282159389329E-3</v>
      </c>
      <c r="V333" s="31">
        <f t="shared" si="99"/>
        <v>4.6799240289797607E-3</v>
      </c>
    </row>
    <row r="334" spans="1:22" s="20" customFormat="1" ht="13.5" x14ac:dyDescent="0.25">
      <c r="A334" s="19" t="s">
        <v>293</v>
      </c>
      <c r="B334" s="17">
        <v>889.72917002367547</v>
      </c>
      <c r="C334" s="17">
        <v>532.82406327325543</v>
      </c>
      <c r="D334" s="17">
        <v>416.93939738422341</v>
      </c>
      <c r="E334" s="17">
        <v>327.29159489275685</v>
      </c>
      <c r="F334" s="17">
        <v>395.61600590587739</v>
      </c>
      <c r="G334" s="17">
        <v>337.55629586591311</v>
      </c>
      <c r="H334" s="17">
        <v>129.36788060999999</v>
      </c>
      <c r="I334" s="30">
        <f t="shared" si="103"/>
        <v>7.0154750522057841E-3</v>
      </c>
      <c r="J334" s="30">
        <f t="shared" si="103"/>
        <v>4.8954040665527485E-3</v>
      </c>
      <c r="K334" s="30">
        <f t="shared" si="103"/>
        <v>5.0128887777465721E-3</v>
      </c>
      <c r="L334" s="30">
        <f t="shared" si="103"/>
        <v>3.4689490839329858E-3</v>
      </c>
      <c r="M334" s="30">
        <f t="shared" si="103"/>
        <v>4.0232971890236504E-3</v>
      </c>
      <c r="N334" s="30">
        <f t="shared" si="104"/>
        <v>4.7348945808819883E-3</v>
      </c>
      <c r="O334" s="30">
        <f t="shared" si="104"/>
        <v>-5.7121684963932357E-3</v>
      </c>
      <c r="P334" s="31">
        <f t="shared" si="93"/>
        <v>5.7344408169881242E-3</v>
      </c>
      <c r="Q334" s="31">
        <f t="shared" si="94"/>
        <v>4.5056350282917405E-3</v>
      </c>
      <c r="R334" s="31">
        <f t="shared" si="95"/>
        <v>4.4112332725616101E-3</v>
      </c>
      <c r="S334" s="31">
        <f t="shared" si="96"/>
        <v>2.4977245509188134E-3</v>
      </c>
      <c r="T334" s="31">
        <f t="shared" si="97"/>
        <v>2.320679797814603E-3</v>
      </c>
      <c r="U334" s="31">
        <f t="shared" si="98"/>
        <v>4.0267184854799812E-3</v>
      </c>
      <c r="V334" s="31">
        <f t="shared" si="99"/>
        <v>3.8723085236492469E-3</v>
      </c>
    </row>
    <row r="335" spans="1:22" s="20" customFormat="1" ht="13.5" x14ac:dyDescent="0.25">
      <c r="A335" s="19" t="s">
        <v>294</v>
      </c>
      <c r="B335" s="17">
        <v>895.34710004705983</v>
      </c>
      <c r="C335" s="17">
        <v>534.29205748314359</v>
      </c>
      <c r="D335" s="17">
        <v>419.12866929664494</v>
      </c>
      <c r="E335" s="17">
        <v>328.84781465906963</v>
      </c>
      <c r="F335" s="17">
        <v>397.3635577795194</v>
      </c>
      <c r="G335" s="17">
        <v>339.08594428497247</v>
      </c>
      <c r="H335" s="17">
        <v>129.58310778000001</v>
      </c>
      <c r="I335" s="30">
        <f t="shared" si="103"/>
        <v>6.3142023580443794E-3</v>
      </c>
      <c r="J335" s="30">
        <f t="shared" si="103"/>
        <v>2.7551199562383683E-3</v>
      </c>
      <c r="K335" s="30">
        <f t="shared" si="103"/>
        <v>5.2508156488844486E-3</v>
      </c>
      <c r="L335" s="30">
        <f t="shared" si="103"/>
        <v>4.7548418309449813E-3</v>
      </c>
      <c r="M335" s="30">
        <f t="shared" si="103"/>
        <v>4.4172931518290919E-3</v>
      </c>
      <c r="N335" s="30">
        <f t="shared" si="104"/>
        <v>4.531535740239831E-3</v>
      </c>
      <c r="O335" s="30">
        <f t="shared" si="104"/>
        <v>1.6636832031658336E-3</v>
      </c>
      <c r="P335" s="31">
        <f t="shared" si="93"/>
        <v>5.7921512480542106E-3</v>
      </c>
      <c r="Q335" s="31">
        <f t="shared" si="94"/>
        <v>4.2389823853052309E-3</v>
      </c>
      <c r="R335" s="31">
        <f t="shared" si="95"/>
        <v>4.3938690963980544E-3</v>
      </c>
      <c r="S335" s="31">
        <f t="shared" si="96"/>
        <v>2.5357515812180456E-3</v>
      </c>
      <c r="T335" s="31">
        <f t="shared" si="97"/>
        <v>2.4957011095205445E-3</v>
      </c>
      <c r="U335" s="31">
        <f t="shared" si="98"/>
        <v>4.0424857790326051E-3</v>
      </c>
      <c r="V335" s="31">
        <f t="shared" si="99"/>
        <v>3.4074572968676204E-3</v>
      </c>
    </row>
    <row r="336" spans="1:22" s="20" customFormat="1" ht="13.5" x14ac:dyDescent="0.25">
      <c r="A336" s="19" t="s">
        <v>295</v>
      </c>
      <c r="B336" s="17">
        <v>900.5397916996468</v>
      </c>
      <c r="C336" s="17">
        <v>536.28878489862916</v>
      </c>
      <c r="D336" s="17">
        <v>420.84561466257082</v>
      </c>
      <c r="E336" s="17">
        <v>330.22810460550841</v>
      </c>
      <c r="F336" s="17">
        <v>398.98540298862514</v>
      </c>
      <c r="G336" s="17">
        <v>340.74753830957656</v>
      </c>
      <c r="H336" s="17">
        <v>130.23767459000001</v>
      </c>
      <c r="I336" s="30">
        <f t="shared" si="103"/>
        <v>5.7996408904591778E-3</v>
      </c>
      <c r="J336" s="30">
        <f t="shared" si="103"/>
        <v>3.7371459813410396E-3</v>
      </c>
      <c r="K336" s="30">
        <f t="shared" si="103"/>
        <v>4.0964636678448869E-3</v>
      </c>
      <c r="L336" s="30">
        <f t="shared" si="103"/>
        <v>4.1973517381278143E-3</v>
      </c>
      <c r="M336" s="30">
        <f t="shared" si="103"/>
        <v>4.0815147170733699E-3</v>
      </c>
      <c r="N336" s="30">
        <f t="shared" si="104"/>
        <v>4.9002149826878659E-3</v>
      </c>
      <c r="O336" s="30">
        <f t="shared" si="104"/>
        <v>5.0513282264482949E-3</v>
      </c>
      <c r="P336" s="31">
        <f t="shared" si="93"/>
        <v>5.7182566983627128E-3</v>
      </c>
      <c r="Q336" s="31">
        <f t="shared" si="94"/>
        <v>4.2595441623840642E-3</v>
      </c>
      <c r="R336" s="31">
        <f t="shared" si="95"/>
        <v>4.4641837533736959E-3</v>
      </c>
      <c r="S336" s="31">
        <f t="shared" si="96"/>
        <v>2.6269706506930799E-3</v>
      </c>
      <c r="T336" s="31">
        <f t="shared" si="97"/>
        <v>2.78173692910617E-3</v>
      </c>
      <c r="U336" s="31">
        <f t="shared" si="98"/>
        <v>4.1023252269597127E-3</v>
      </c>
      <c r="V336" s="31">
        <f t="shared" si="99"/>
        <v>3.2679872995218079E-3</v>
      </c>
    </row>
    <row r="337" spans="1:22" s="20" customFormat="1" ht="13.5" x14ac:dyDescent="0.25">
      <c r="A337" s="19" t="s">
        <v>296</v>
      </c>
      <c r="B337" s="17">
        <v>907.07458281626202</v>
      </c>
      <c r="C337" s="17">
        <v>539.69540484583194</v>
      </c>
      <c r="D337" s="17">
        <v>423.04753847336639</v>
      </c>
      <c r="E337" s="17">
        <v>331.57246977214123</v>
      </c>
      <c r="F337" s="17">
        <v>400.09572558628923</v>
      </c>
      <c r="G337" s="17">
        <v>342.31217114661678</v>
      </c>
      <c r="H337" s="17">
        <v>129.01599644999999</v>
      </c>
      <c r="I337" s="30">
        <f t="shared" ref="I337:N337" si="105">(+B337-B336)/B336</f>
        <v>7.2565267818778915E-3</v>
      </c>
      <c r="J337" s="30">
        <f t="shared" si="105"/>
        <v>6.3522117991833705E-3</v>
      </c>
      <c r="K337" s="30">
        <f t="shared" si="105"/>
        <v>5.2321415124190855E-3</v>
      </c>
      <c r="L337" s="30">
        <f t="shared" si="105"/>
        <v>4.071019843204471E-3</v>
      </c>
      <c r="M337" s="30">
        <f t="shared" si="105"/>
        <v>2.7828652109755229E-3</v>
      </c>
      <c r="N337" s="30">
        <f t="shared" si="105"/>
        <v>4.5917656362310048E-3</v>
      </c>
      <c r="O337" s="30">
        <f t="shared" si="104"/>
        <v>-9.3803743336632536E-3</v>
      </c>
      <c r="P337" s="31">
        <f t="shared" si="93"/>
        <v>5.7626042308192562E-3</v>
      </c>
      <c r="Q337" s="31">
        <f t="shared" si="94"/>
        <v>4.4301797357053432E-3</v>
      </c>
      <c r="R337" s="31">
        <f t="shared" si="95"/>
        <v>4.6220390593900958E-3</v>
      </c>
      <c r="S337" s="31">
        <f t="shared" si="96"/>
        <v>2.6819541018894481E-3</v>
      </c>
      <c r="T337" s="31">
        <f t="shared" si="97"/>
        <v>2.759807325349977E-3</v>
      </c>
      <c r="U337" s="31">
        <f t="shared" si="98"/>
        <v>4.1440210978298114E-3</v>
      </c>
      <c r="V337" s="31">
        <f t="shared" si="99"/>
        <v>2.679385097250526E-3</v>
      </c>
    </row>
    <row r="338" spans="1:22" s="20" customFormat="1" ht="13.5" x14ac:dyDescent="0.25">
      <c r="A338" s="19" t="s">
        <v>297</v>
      </c>
      <c r="B338" s="17">
        <v>913.23025596622836</v>
      </c>
      <c r="C338" s="17">
        <v>542.31153603932773</v>
      </c>
      <c r="D338" s="17">
        <v>425.50838557940966</v>
      </c>
      <c r="E338" s="17">
        <v>332.48848684561733</v>
      </c>
      <c r="F338" s="17">
        <v>401.61850937427283</v>
      </c>
      <c r="G338" s="17">
        <v>343.79299158770908</v>
      </c>
      <c r="H338" s="17">
        <v>128.67389969999999</v>
      </c>
      <c r="I338" s="30">
        <f t="shared" ref="I338:N338" si="106">(+B338-B337)/B337</f>
        <v>6.7862921821206321E-3</v>
      </c>
      <c r="J338" s="30">
        <f t="shared" si="106"/>
        <v>4.8474216567456355E-3</v>
      </c>
      <c r="K338" s="30">
        <f t="shared" si="106"/>
        <v>5.8169517187681291E-3</v>
      </c>
      <c r="L338" s="30">
        <f t="shared" si="106"/>
        <v>2.7626451439276339E-3</v>
      </c>
      <c r="M338" s="30">
        <f t="shared" si="106"/>
        <v>3.8060486293677682E-3</v>
      </c>
      <c r="N338" s="30">
        <f t="shared" si="106"/>
        <v>4.32593569820236E-3</v>
      </c>
      <c r="O338" s="30">
        <f t="shared" si="104"/>
        <v>-2.6515839850337884E-3</v>
      </c>
      <c r="P338" s="31">
        <f t="shared" si="93"/>
        <v>5.9819051812335438E-3</v>
      </c>
      <c r="Q338" s="31">
        <f t="shared" si="94"/>
        <v>4.4350448384699115E-3</v>
      </c>
      <c r="R338" s="31">
        <f t="shared" si="95"/>
        <v>4.6025748266192651E-3</v>
      </c>
      <c r="S338" s="31">
        <f t="shared" si="96"/>
        <v>2.8149497555652304E-3</v>
      </c>
      <c r="T338" s="31">
        <f t="shared" si="97"/>
        <v>2.880028840568333E-3</v>
      </c>
      <c r="U338" s="31">
        <f t="shared" si="98"/>
        <v>4.1823572034201837E-3</v>
      </c>
      <c r="V338" s="31">
        <f t="shared" si="99"/>
        <v>1.808973662081623E-3</v>
      </c>
    </row>
    <row r="339" spans="1:22" s="20" customFormat="1" ht="13.5" x14ac:dyDescent="0.25">
      <c r="A339" s="19" t="s">
        <v>298</v>
      </c>
      <c r="B339" s="17">
        <v>918.05444870867132</v>
      </c>
      <c r="C339" s="17">
        <v>545.45115248420325</v>
      </c>
      <c r="D339" s="17">
        <v>426.86474656370564</v>
      </c>
      <c r="E339" s="17">
        <v>333.67871453199569</v>
      </c>
      <c r="F339" s="17">
        <v>402.45425426209147</v>
      </c>
      <c r="G339" s="17">
        <v>345.39472328306175</v>
      </c>
      <c r="H339" s="17">
        <v>129.64008802999999</v>
      </c>
      <c r="I339" s="30">
        <f t="shared" ref="I339:O341" si="107">(+B339-B338)/B338</f>
        <v>5.282559038014791E-3</v>
      </c>
      <c r="J339" s="30">
        <f t="shared" si="107"/>
        <v>5.7893226240494974E-3</v>
      </c>
      <c r="K339" s="30">
        <f t="shared" si="107"/>
        <v>3.187624569252694E-3</v>
      </c>
      <c r="L339" s="30">
        <f t="shared" si="107"/>
        <v>3.5797560922192664E-3</v>
      </c>
      <c r="M339" s="30">
        <f t="shared" si="107"/>
        <v>2.0809421585691774E-3</v>
      </c>
      <c r="N339" s="30">
        <f t="shared" si="107"/>
        <v>4.6590004291696919E-3</v>
      </c>
      <c r="O339" s="30">
        <f t="shared" si="107"/>
        <v>7.5088136152913557E-3</v>
      </c>
      <c r="P339" s="31">
        <f t="shared" si="93"/>
        <v>6.0231202867025669E-3</v>
      </c>
      <c r="Q339" s="31">
        <f t="shared" si="94"/>
        <v>4.6321782065635109E-3</v>
      </c>
      <c r="R339" s="31">
        <f t="shared" si="95"/>
        <v>4.4708407292323111E-3</v>
      </c>
      <c r="S339" s="31">
        <f t="shared" si="96"/>
        <v>3.1776630047285147E-3</v>
      </c>
      <c r="T339" s="31">
        <f t="shared" si="97"/>
        <v>2.845118920340338E-3</v>
      </c>
      <c r="U339" s="31">
        <f t="shared" si="98"/>
        <v>4.3118334206978474E-3</v>
      </c>
      <c r="V339" s="31">
        <f t="shared" si="99"/>
        <v>2.1157234735365168E-3</v>
      </c>
    </row>
    <row r="340" spans="1:22" s="20" customFormat="1" ht="13.5" x14ac:dyDescent="0.25">
      <c r="A340" s="19" t="s">
        <v>299</v>
      </c>
      <c r="B340" s="17">
        <v>924.86059755088195</v>
      </c>
      <c r="C340" s="17">
        <v>547.8296605669774</v>
      </c>
      <c r="D340" s="17">
        <v>429.01849034782799</v>
      </c>
      <c r="E340" s="17">
        <v>335.20961207594002</v>
      </c>
      <c r="F340" s="17">
        <v>403.82620986593986</v>
      </c>
      <c r="G340" s="17">
        <v>346.83044296405888</v>
      </c>
      <c r="H340" s="17">
        <v>129.18441222000001</v>
      </c>
      <c r="I340" s="30">
        <f t="shared" si="107"/>
        <v>7.41366577089639E-3</v>
      </c>
      <c r="J340" s="30">
        <f t="shared" si="107"/>
        <v>4.3606252767850375E-3</v>
      </c>
      <c r="K340" s="30">
        <f t="shared" si="107"/>
        <v>5.0454946243749564E-3</v>
      </c>
      <c r="L340" s="30">
        <f t="shared" si="107"/>
        <v>4.5879388683557334E-3</v>
      </c>
      <c r="M340" s="30">
        <f t="shared" si="107"/>
        <v>3.4089727945947586E-3</v>
      </c>
      <c r="N340" s="30">
        <f t="shared" si="107"/>
        <v>4.1567504776860971E-3</v>
      </c>
      <c r="O340" s="30">
        <f t="shared" si="107"/>
        <v>-3.5149298100949004E-3</v>
      </c>
      <c r="P340" s="31">
        <f t="shared" si="93"/>
        <v>6.1944016714134418E-3</v>
      </c>
      <c r="Q340" s="31">
        <f t="shared" si="94"/>
        <v>4.6988507087428874E-3</v>
      </c>
      <c r="R340" s="31">
        <f t="shared" si="95"/>
        <v>4.4868515369810699E-3</v>
      </c>
      <c r="S340" s="31">
        <f t="shared" si="96"/>
        <v>3.4629237971906504E-3</v>
      </c>
      <c r="T340" s="31">
        <f t="shared" si="97"/>
        <v>2.9028208992310455E-3</v>
      </c>
      <c r="U340" s="31">
        <f t="shared" si="98"/>
        <v>4.3549813879290751E-3</v>
      </c>
      <c r="V340" s="31">
        <f t="shared" si="99"/>
        <v>1.8373164822365626E-3</v>
      </c>
    </row>
    <row r="341" spans="1:22" s="20" customFormat="1" ht="13.5" x14ac:dyDescent="0.25">
      <c r="A341" s="19" t="s">
        <v>300</v>
      </c>
      <c r="B341" s="17">
        <v>930.03457626688896</v>
      </c>
      <c r="C341" s="17">
        <v>550.17438711618877</v>
      </c>
      <c r="D341" s="17">
        <v>430.0811781704686</v>
      </c>
      <c r="E341" s="17">
        <v>336.05674161690712</v>
      </c>
      <c r="F341" s="17">
        <v>404.26477634575451</v>
      </c>
      <c r="G341" s="17">
        <v>348.05723841956279</v>
      </c>
      <c r="H341" s="17">
        <v>129.38678006999999</v>
      </c>
      <c r="I341" s="30">
        <f t="shared" si="107"/>
        <v>5.594333599796766E-3</v>
      </c>
      <c r="J341" s="30">
        <f t="shared" si="107"/>
        <v>4.2800284796275789E-3</v>
      </c>
      <c r="K341" s="30">
        <f t="shared" si="107"/>
        <v>2.4770210295109538E-3</v>
      </c>
      <c r="L341" s="30">
        <f t="shared" si="107"/>
        <v>2.5271636326919828E-3</v>
      </c>
      <c r="M341" s="30">
        <f t="shared" si="107"/>
        <v>1.0860277740769887E-3</v>
      </c>
      <c r="N341" s="30">
        <f t="shared" si="107"/>
        <v>3.537161977534503E-3</v>
      </c>
      <c r="O341" s="30">
        <f t="shared" si="107"/>
        <v>1.5665036247201592E-3</v>
      </c>
      <c r="P341" s="31">
        <f t="shared" si="93"/>
        <v>6.1780976989984594E-3</v>
      </c>
      <c r="Q341" s="31">
        <f t="shared" si="94"/>
        <v>4.5184872097398495E-3</v>
      </c>
      <c r="R341" s="31">
        <f t="shared" si="95"/>
        <v>4.3453192094221587E-3</v>
      </c>
      <c r="S341" s="31">
        <f t="shared" si="96"/>
        <v>3.607184720021462E-3</v>
      </c>
      <c r="T341" s="31">
        <f t="shared" si="97"/>
        <v>2.72508726942324E-3</v>
      </c>
      <c r="U341" s="31">
        <f t="shared" si="98"/>
        <v>4.3373092399239246E-3</v>
      </c>
      <c r="V341" s="31">
        <f t="shared" si="99"/>
        <v>2.1025081430482155E-3</v>
      </c>
    </row>
    <row r="342" spans="1:22" s="20" customFormat="1" ht="13.5" x14ac:dyDescent="0.25">
      <c r="A342" s="19" t="s">
        <v>301</v>
      </c>
      <c r="B342" s="17">
        <v>935.8944809729511</v>
      </c>
      <c r="C342" s="17">
        <v>552.72993481471838</v>
      </c>
      <c r="D342" s="17">
        <v>431.5251794326432</v>
      </c>
      <c r="E342" s="17">
        <v>336.99780187235899</v>
      </c>
      <c r="F342" s="17">
        <v>405.14404083788628</v>
      </c>
      <c r="G342" s="17">
        <v>349.17056075951422</v>
      </c>
      <c r="H342" s="17">
        <v>129.21016057</v>
      </c>
      <c r="I342" s="30">
        <f t="shared" ref="I342:N344" si="108">(+B342-B341)/B341</f>
        <v>6.3007385484349357E-3</v>
      </c>
      <c r="J342" s="30">
        <f t="shared" si="108"/>
        <v>4.6449775896054459E-3</v>
      </c>
      <c r="K342" s="30">
        <f t="shared" si="108"/>
        <v>3.3575086180642976E-3</v>
      </c>
      <c r="L342" s="30">
        <f t="shared" si="108"/>
        <v>2.8003016720451598E-3</v>
      </c>
      <c r="M342" s="30">
        <f t="shared" si="108"/>
        <v>2.1749718095146657E-3</v>
      </c>
      <c r="N342" s="30">
        <f t="shared" si="108"/>
        <v>3.1986760137692589E-3</v>
      </c>
      <c r="O342" s="30">
        <f t="shared" ref="O342:O351" si="109">(+H342-H341)/H341</f>
        <v>-1.3650505863460958E-3</v>
      </c>
      <c r="P342" s="31">
        <f t="shared" si="93"/>
        <v>6.2355230353760638E-3</v>
      </c>
      <c r="Q342" s="31">
        <f t="shared" si="94"/>
        <v>4.4442620787355858E-3</v>
      </c>
      <c r="R342" s="31">
        <f t="shared" si="95"/>
        <v>4.1896782329281278E-3</v>
      </c>
      <c r="S342" s="31">
        <f t="shared" si="96"/>
        <v>3.5792504230249002E-3</v>
      </c>
      <c r="T342" s="31">
        <f t="shared" si="97"/>
        <v>2.7656499970628301E-3</v>
      </c>
      <c r="U342" s="31">
        <f t="shared" si="98"/>
        <v>4.2793281641293028E-3</v>
      </c>
      <c r="V342" s="31">
        <f t="shared" si="99"/>
        <v>1.7731079145367542E-3</v>
      </c>
    </row>
    <row r="343" spans="1:22" s="20" customFormat="1" ht="13.5" x14ac:dyDescent="0.25">
      <c r="A343" s="19" t="s">
        <v>302</v>
      </c>
      <c r="B343" s="17">
        <v>940.15911616218716</v>
      </c>
      <c r="C343" s="17">
        <v>554.4067279624702</v>
      </c>
      <c r="D343" s="17">
        <v>432.77950021422004</v>
      </c>
      <c r="E343" s="17">
        <v>338.06394303836584</v>
      </c>
      <c r="F343" s="17">
        <v>405.90018692642388</v>
      </c>
      <c r="G343" s="17">
        <v>350.2721269896324</v>
      </c>
      <c r="H343" s="17">
        <v>127.53867828</v>
      </c>
      <c r="I343" s="30">
        <f t="shared" si="108"/>
        <v>4.5567478769642563E-3</v>
      </c>
      <c r="J343" s="30">
        <f t="shared" si="108"/>
        <v>3.0336572024345018E-3</v>
      </c>
      <c r="K343" s="30">
        <f t="shared" si="108"/>
        <v>2.9067151613863681E-3</v>
      </c>
      <c r="L343" s="30">
        <f t="shared" si="108"/>
        <v>3.1636442732960453E-3</v>
      </c>
      <c r="M343" s="30">
        <f t="shared" si="108"/>
        <v>1.8663635949668779E-3</v>
      </c>
      <c r="N343" s="30">
        <f t="shared" si="108"/>
        <v>3.1548084343710385E-3</v>
      </c>
      <c r="O343" s="30">
        <f t="shared" si="109"/>
        <v>-1.2936152100008183E-2</v>
      </c>
      <c r="P343" s="31">
        <f t="shared" si="93"/>
        <v>6.259336755581036E-3</v>
      </c>
      <c r="Q343" s="31">
        <f t="shared" si="94"/>
        <v>4.2668925526846138E-3</v>
      </c>
      <c r="R343" s="31">
        <f t="shared" si="95"/>
        <v>4.0439324385716626E-3</v>
      </c>
      <c r="S343" s="31">
        <f t="shared" si="96"/>
        <v>3.5569738651698088E-3</v>
      </c>
      <c r="T343" s="31">
        <f t="shared" si="97"/>
        <v>2.8217067674030424E-3</v>
      </c>
      <c r="U343" s="31">
        <f t="shared" si="98"/>
        <v>4.2166510801751001E-3</v>
      </c>
      <c r="V343" s="31">
        <f t="shared" si="99"/>
        <v>-5.0295621339201254E-4</v>
      </c>
    </row>
    <row r="344" spans="1:22" s="20" customFormat="1" ht="13.5" x14ac:dyDescent="0.25">
      <c r="A344" s="19" t="s">
        <v>303</v>
      </c>
      <c r="B344" s="17">
        <v>944.39330897129923</v>
      </c>
      <c r="C344" s="17">
        <v>556.88829800606834</v>
      </c>
      <c r="D344" s="17">
        <v>434.27969307616951</v>
      </c>
      <c r="E344" s="17">
        <v>339.52639552161162</v>
      </c>
      <c r="F344" s="17">
        <v>406.86755781779783</v>
      </c>
      <c r="G344" s="17">
        <v>351.59763507800164</v>
      </c>
      <c r="H344" s="17">
        <v>126.34874064</v>
      </c>
      <c r="I344" s="30">
        <f t="shared" si="108"/>
        <v>4.5036980829334756E-3</v>
      </c>
      <c r="J344" s="30">
        <f t="shared" si="108"/>
        <v>4.4760821224487848E-3</v>
      </c>
      <c r="K344" s="30">
        <f t="shared" si="108"/>
        <v>3.466413869434427E-3</v>
      </c>
      <c r="L344" s="30">
        <f t="shared" si="108"/>
        <v>4.3259641063815388E-3</v>
      </c>
      <c r="M344" s="30">
        <f t="shared" si="108"/>
        <v>2.3832728402987851E-3</v>
      </c>
      <c r="N344" s="30">
        <f t="shared" si="108"/>
        <v>3.7842237113216849E-3</v>
      </c>
      <c r="O344" s="30">
        <f t="shared" si="109"/>
        <v>-9.3300138910612888E-3</v>
      </c>
      <c r="P344" s="31">
        <f t="shared" si="93"/>
        <v>6.1573414710022348E-3</v>
      </c>
      <c r="Q344" s="31">
        <f t="shared" si="94"/>
        <v>4.4661265005612148E-3</v>
      </c>
      <c r="R344" s="31">
        <f t="shared" si="95"/>
        <v>4.1030428794350234E-3</v>
      </c>
      <c r="S344" s="31">
        <f t="shared" si="96"/>
        <v>3.5691765848974506E-3</v>
      </c>
      <c r="T344" s="31">
        <f t="shared" si="97"/>
        <v>2.896898281010253E-3</v>
      </c>
      <c r="U344" s="31">
        <f t="shared" si="98"/>
        <v>4.1971383860042915E-3</v>
      </c>
      <c r="V344" s="31">
        <f t="shared" si="99"/>
        <v>-1.9287572282069298E-3</v>
      </c>
    </row>
    <row r="345" spans="1:22" s="20" customFormat="1" ht="13.5" x14ac:dyDescent="0.25">
      <c r="A345" s="19" t="s">
        <v>304</v>
      </c>
      <c r="B345" s="17">
        <v>951.17534729657893</v>
      </c>
      <c r="C345" s="17">
        <v>560.21407144673321</v>
      </c>
      <c r="D345" s="17">
        <v>437.51101929810926</v>
      </c>
      <c r="E345" s="17">
        <v>340.50101209754541</v>
      </c>
      <c r="F345" s="17">
        <v>407.50173120645331</v>
      </c>
      <c r="G345" s="17">
        <v>352.84437227275748</v>
      </c>
      <c r="H345" s="17">
        <v>127.75833762000001</v>
      </c>
      <c r="I345" s="30">
        <f t="shared" ref="I345:N351" si="110">(+B345-B344)/B344</f>
        <v>7.1813705803011052E-3</v>
      </c>
      <c r="J345" s="30">
        <f t="shared" si="110"/>
        <v>5.9720655876102369E-3</v>
      </c>
      <c r="K345" s="30">
        <f t="shared" si="110"/>
        <v>7.4406569624543822E-3</v>
      </c>
      <c r="L345" s="30">
        <f t="shared" si="110"/>
        <v>2.870517841290362E-3</v>
      </c>
      <c r="M345" s="30">
        <f t="shared" si="110"/>
        <v>1.5586727829980413E-3</v>
      </c>
      <c r="N345" s="30">
        <f t="shared" si="110"/>
        <v>3.5459203088190568E-3</v>
      </c>
      <c r="O345" s="30">
        <f t="shared" si="109"/>
        <v>1.1156399128791534E-2</v>
      </c>
      <c r="P345" s="31">
        <f t="shared" si="93"/>
        <v>6.1671042301707987E-3</v>
      </c>
      <c r="Q345" s="31">
        <f t="shared" si="94"/>
        <v>4.5953385285518534E-3</v>
      </c>
      <c r="R345" s="31">
        <f t="shared" si="95"/>
        <v>4.440891346678434E-3</v>
      </c>
      <c r="S345" s="31">
        <f t="shared" si="96"/>
        <v>3.5925078438681646E-3</v>
      </c>
      <c r="T345" s="31">
        <f t="shared" si="97"/>
        <v>2.8058535544407247E-3</v>
      </c>
      <c r="U345" s="31">
        <f t="shared" si="98"/>
        <v>4.0934073325761986E-3</v>
      </c>
      <c r="V345" s="31">
        <f t="shared" si="99"/>
        <v>-1.4952954503486306E-3</v>
      </c>
    </row>
    <row r="346" spans="1:22" s="20" customFormat="1" ht="13.5" x14ac:dyDescent="0.25">
      <c r="A346" s="19" t="s">
        <v>305</v>
      </c>
      <c r="B346" s="17">
        <v>958.1104893169678</v>
      </c>
      <c r="C346" s="17">
        <v>562.72984417014152</v>
      </c>
      <c r="D346" s="17">
        <v>439.69935329896481</v>
      </c>
      <c r="E346" s="17">
        <v>341.70560337831131</v>
      </c>
      <c r="F346" s="17">
        <v>408.43700929506133</v>
      </c>
      <c r="G346" s="17">
        <v>354.21539443692416</v>
      </c>
      <c r="H346" s="17">
        <v>128.70226522999999</v>
      </c>
      <c r="I346" s="30">
        <f t="shared" si="110"/>
        <v>7.2911288545270412E-3</v>
      </c>
      <c r="J346" s="30">
        <f t="shared" si="110"/>
        <v>4.4907346167000215E-3</v>
      </c>
      <c r="K346" s="30">
        <f t="shared" si="110"/>
        <v>5.0017803079937303E-3</v>
      </c>
      <c r="L346" s="30">
        <f t="shared" si="110"/>
        <v>3.537702497109788E-3</v>
      </c>
      <c r="M346" s="30">
        <f t="shared" si="110"/>
        <v>2.2951512030121263E-3</v>
      </c>
      <c r="N346" s="30">
        <f t="shared" si="110"/>
        <v>3.8856285430757575E-3</v>
      </c>
      <c r="O346" s="30">
        <f t="shared" si="109"/>
        <v>7.3883836279051663E-3</v>
      </c>
      <c r="P346" s="31">
        <f t="shared" si="93"/>
        <v>6.1900753803642364E-3</v>
      </c>
      <c r="Q346" s="31">
        <f t="shared" si="94"/>
        <v>4.5616160743974605E-3</v>
      </c>
      <c r="R346" s="31">
        <f t="shared" si="95"/>
        <v>4.439965640865697E-3</v>
      </c>
      <c r="S346" s="31">
        <f t="shared" si="96"/>
        <v>3.5982372949662314E-3</v>
      </c>
      <c r="T346" s="31">
        <f t="shared" si="97"/>
        <v>2.6618413889397639E-3</v>
      </c>
      <c r="U346" s="31">
        <f t="shared" si="98"/>
        <v>4.022635162759013E-3</v>
      </c>
      <c r="V346" s="31">
        <f t="shared" si="99"/>
        <v>-4.0358277332376401E-4</v>
      </c>
    </row>
    <row r="347" spans="1:22" s="20" customFormat="1" ht="13.5" x14ac:dyDescent="0.25">
      <c r="A347" s="19" t="s">
        <v>306</v>
      </c>
      <c r="B347" s="17">
        <v>964.79304557471005</v>
      </c>
      <c r="C347" s="17">
        <v>566.76745881964359</v>
      </c>
      <c r="D347" s="17">
        <v>441.32106768390099</v>
      </c>
      <c r="E347" s="17">
        <v>342.70100954192515</v>
      </c>
      <c r="F347" s="17">
        <v>409.53671932177366</v>
      </c>
      <c r="G347" s="17">
        <v>355.68697857583777</v>
      </c>
      <c r="H347" s="17">
        <v>129.00301558999999</v>
      </c>
      <c r="I347" s="30">
        <f t="shared" si="110"/>
        <v>6.9747240347052351E-3</v>
      </c>
      <c r="J347" s="30">
        <f t="shared" si="110"/>
        <v>7.1750497886891905E-3</v>
      </c>
      <c r="K347" s="30">
        <f t="shared" si="110"/>
        <v>3.6882346375286361E-3</v>
      </c>
      <c r="L347" s="30">
        <f t="shared" si="110"/>
        <v>2.9130519188817509E-3</v>
      </c>
      <c r="M347" s="30">
        <f t="shared" si="110"/>
        <v>2.6924837898758638E-3</v>
      </c>
      <c r="N347" s="30">
        <f t="shared" si="110"/>
        <v>4.1544895056097311E-3</v>
      </c>
      <c r="O347" s="30">
        <f t="shared" si="109"/>
        <v>2.3367915045048584E-3</v>
      </c>
      <c r="P347" s="31">
        <f t="shared" si="93"/>
        <v>6.2451188534193083E-3</v>
      </c>
      <c r="Q347" s="31">
        <f t="shared" si="94"/>
        <v>4.9299435604350291E-3</v>
      </c>
      <c r="R347" s="31">
        <f t="shared" si="95"/>
        <v>4.3097505565860457E-3</v>
      </c>
      <c r="S347" s="31">
        <f t="shared" si="96"/>
        <v>3.4447548022942952E-3</v>
      </c>
      <c r="T347" s="31">
        <f t="shared" si="97"/>
        <v>2.5181072754436621E-3</v>
      </c>
      <c r="U347" s="31">
        <f t="shared" si="98"/>
        <v>3.9912146432065044E-3</v>
      </c>
      <c r="V347" s="31">
        <f t="shared" si="99"/>
        <v>-3.4749041487884503E-4</v>
      </c>
    </row>
    <row r="348" spans="1:22" s="20" customFormat="1" ht="13.5" x14ac:dyDescent="0.25">
      <c r="A348" s="19" t="s">
        <v>307</v>
      </c>
      <c r="B348" s="17">
        <v>971.74230764204128</v>
      </c>
      <c r="C348" s="17">
        <v>570.98058930768013</v>
      </c>
      <c r="D348" s="17">
        <v>442.32570878239227</v>
      </c>
      <c r="E348" s="17">
        <v>343.8005243128967</v>
      </c>
      <c r="F348" s="17">
        <v>410.87860912209743</v>
      </c>
      <c r="G348" s="17">
        <v>357.26897999312632</v>
      </c>
      <c r="H348" s="17">
        <v>129.53704465000001</v>
      </c>
      <c r="I348" s="30">
        <f t="shared" si="110"/>
        <v>7.2028525694768884E-3</v>
      </c>
      <c r="J348" s="30">
        <f t="shared" si="110"/>
        <v>7.4336139495567626E-3</v>
      </c>
      <c r="K348" s="30">
        <f t="shared" si="110"/>
        <v>2.2764403788011712E-3</v>
      </c>
      <c r="L348" s="30">
        <f t="shared" si="110"/>
        <v>3.2083791420434689E-3</v>
      </c>
      <c r="M348" s="30">
        <f t="shared" si="110"/>
        <v>3.2766043605224203E-3</v>
      </c>
      <c r="N348" s="30">
        <f t="shared" si="110"/>
        <v>4.4477349820981589E-3</v>
      </c>
      <c r="O348" s="30">
        <f t="shared" si="109"/>
        <v>4.1396633835079103E-3</v>
      </c>
      <c r="P348" s="31">
        <f t="shared" si="93"/>
        <v>6.3620531600041179E-3</v>
      </c>
      <c r="Q348" s="31">
        <f t="shared" si="94"/>
        <v>5.2379825577863392E-3</v>
      </c>
      <c r="R348" s="31">
        <f t="shared" si="95"/>
        <v>4.1580819491657357E-3</v>
      </c>
      <c r="S348" s="31">
        <f t="shared" si="96"/>
        <v>3.3623404192872669E-3</v>
      </c>
      <c r="T348" s="31">
        <f t="shared" si="97"/>
        <v>2.4510314123977498E-3</v>
      </c>
      <c r="U348" s="31">
        <f t="shared" si="98"/>
        <v>3.9535079764906949E-3</v>
      </c>
      <c r="V348" s="31">
        <f t="shared" si="99"/>
        <v>-4.2346248512387693E-4</v>
      </c>
    </row>
    <row r="349" spans="1:22" s="20" customFormat="1" ht="13.5" x14ac:dyDescent="0.25">
      <c r="A349" s="19" t="s">
        <v>308</v>
      </c>
      <c r="B349" s="17">
        <v>976.76126109760412</v>
      </c>
      <c r="C349" s="17">
        <v>574.24525338553997</v>
      </c>
      <c r="D349" s="17">
        <v>444.49683311245803</v>
      </c>
      <c r="E349" s="17">
        <v>345.02565455179439</v>
      </c>
      <c r="F349" s="17">
        <v>411.99400094840115</v>
      </c>
      <c r="G349" s="17">
        <v>358.74144039792526</v>
      </c>
      <c r="H349" s="17">
        <v>128.38306890999999</v>
      </c>
      <c r="I349" s="30">
        <f t="shared" si="110"/>
        <v>5.1649016576642238E-3</v>
      </c>
      <c r="J349" s="30">
        <f t="shared" si="110"/>
        <v>5.717644590717651E-3</v>
      </c>
      <c r="K349" s="30">
        <f t="shared" si="110"/>
        <v>4.9084289856049894E-3</v>
      </c>
      <c r="L349" s="30">
        <f t="shared" si="110"/>
        <v>3.5634914790958444E-3</v>
      </c>
      <c r="M349" s="30">
        <f t="shared" si="110"/>
        <v>2.7146505112225724E-3</v>
      </c>
      <c r="N349" s="30">
        <f t="shared" si="110"/>
        <v>4.1214336739429959E-3</v>
      </c>
      <c r="O349" s="30">
        <f t="shared" si="109"/>
        <v>-8.9084612291254802E-3</v>
      </c>
      <c r="P349" s="31">
        <f t="shared" si="93"/>
        <v>6.1877510663196451E-3</v>
      </c>
      <c r="Q349" s="31">
        <f t="shared" si="94"/>
        <v>5.1851019570808626E-3</v>
      </c>
      <c r="R349" s="31">
        <f t="shared" si="95"/>
        <v>4.1311059052645607E-3</v>
      </c>
      <c r="S349" s="31">
        <f t="shared" si="96"/>
        <v>3.3200463889448812E-3</v>
      </c>
      <c r="T349" s="31">
        <f t="shared" si="97"/>
        <v>2.4453468540850038E-3</v>
      </c>
      <c r="U349" s="31">
        <f t="shared" si="98"/>
        <v>3.9143136463000274E-3</v>
      </c>
      <c r="V349" s="31">
        <f t="shared" si="99"/>
        <v>-3.8413639307906293E-4</v>
      </c>
    </row>
    <row r="350" spans="1:22" s="20" customFormat="1" ht="13.5" x14ac:dyDescent="0.25">
      <c r="A350" s="19" t="s">
        <v>309</v>
      </c>
      <c r="B350" s="17">
        <v>981.88243099509441</v>
      </c>
      <c r="C350" s="17">
        <v>578.63575843132969</v>
      </c>
      <c r="D350" s="17">
        <v>446.21022357715907</v>
      </c>
      <c r="E350" s="17">
        <v>345.9536624041462</v>
      </c>
      <c r="F350" s="17">
        <v>413.12316560649833</v>
      </c>
      <c r="G350" s="17">
        <v>359.93118971745741</v>
      </c>
      <c r="H350" s="17">
        <v>128.41370234999999</v>
      </c>
      <c r="I350" s="30">
        <f t="shared" si="110"/>
        <v>5.243010857878966E-3</v>
      </c>
      <c r="J350" s="30">
        <f t="shared" si="110"/>
        <v>7.6456967121711697E-3</v>
      </c>
      <c r="K350" s="30">
        <f t="shared" si="110"/>
        <v>3.8546741777742799E-3</v>
      </c>
      <c r="L350" s="30">
        <f t="shared" si="110"/>
        <v>2.6896778257180327E-3</v>
      </c>
      <c r="M350" s="30">
        <f t="shared" si="110"/>
        <v>2.7407308249582985E-3</v>
      </c>
      <c r="N350" s="30">
        <f t="shared" si="110"/>
        <v>3.3164535388285608E-3</v>
      </c>
      <c r="O350" s="30">
        <f t="shared" si="109"/>
        <v>2.3860965671008719E-4</v>
      </c>
      <c r="P350" s="31">
        <f t="shared" si="93"/>
        <v>6.0591442892995069E-3</v>
      </c>
      <c r="Q350" s="31">
        <f t="shared" si="94"/>
        <v>5.4182915450329897E-3</v>
      </c>
      <c r="R350" s="31">
        <f t="shared" si="95"/>
        <v>3.9675827768484067E-3</v>
      </c>
      <c r="S350" s="31">
        <f t="shared" si="96"/>
        <v>3.3139657790940812E-3</v>
      </c>
      <c r="T350" s="31">
        <f t="shared" si="97"/>
        <v>2.3565703703842147E-3</v>
      </c>
      <c r="U350" s="31">
        <f t="shared" si="98"/>
        <v>3.8301901330188778E-3</v>
      </c>
      <c r="V350" s="31">
        <f t="shared" si="99"/>
        <v>-1.4328692293373983E-4</v>
      </c>
    </row>
    <row r="351" spans="1:22" s="20" customFormat="1" ht="13.5" x14ac:dyDescent="0.25">
      <c r="A351" s="19" t="s">
        <v>310</v>
      </c>
      <c r="B351" s="17">
        <v>989.49073307313427</v>
      </c>
      <c r="C351" s="17">
        <v>581.92155158996081</v>
      </c>
      <c r="D351" s="17">
        <v>448.43503351852439</v>
      </c>
      <c r="E351" s="17">
        <v>346.83042536970532</v>
      </c>
      <c r="F351" s="17">
        <v>414.24585894664949</v>
      </c>
      <c r="G351" s="17">
        <v>361.17270659994512</v>
      </c>
      <c r="H351" s="17">
        <v>128.84430141999999</v>
      </c>
      <c r="I351" s="30">
        <f t="shared" si="110"/>
        <v>7.7486894946568888E-3</v>
      </c>
      <c r="J351" s="30">
        <f t="shared" si="110"/>
        <v>5.6785172895965569E-3</v>
      </c>
      <c r="K351" s="30">
        <f t="shared" si="110"/>
        <v>4.9860129235264061E-3</v>
      </c>
      <c r="L351" s="30">
        <f t="shared" si="110"/>
        <v>2.5343364179647885E-3</v>
      </c>
      <c r="M351" s="30">
        <f t="shared" si="110"/>
        <v>2.7175753712647749E-3</v>
      </c>
      <c r="N351" s="30">
        <f t="shared" si="110"/>
        <v>3.4493173082951784E-3</v>
      </c>
      <c r="O351" s="30">
        <f t="shared" si="109"/>
        <v>3.3532174691636367E-3</v>
      </c>
      <c r="P351" s="31">
        <f t="shared" si="93"/>
        <v>6.2646551606863471E-3</v>
      </c>
      <c r="Q351" s="31">
        <f t="shared" si="94"/>
        <v>5.4090577671619122E-3</v>
      </c>
      <c r="R351" s="31">
        <f t="shared" si="95"/>
        <v>4.1174484730378833E-3</v>
      </c>
      <c r="S351" s="31">
        <f t="shared" si="96"/>
        <v>3.2268474729062074E-3</v>
      </c>
      <c r="T351" s="31">
        <f t="shared" si="97"/>
        <v>2.4096231381088482E-3</v>
      </c>
      <c r="U351" s="31">
        <f t="shared" si="98"/>
        <v>3.7293832062793362E-3</v>
      </c>
      <c r="V351" s="31">
        <f t="shared" si="99"/>
        <v>-4.8958660177771639E-4</v>
      </c>
    </row>
    <row r="352" spans="1:22" s="20" customFormat="1" ht="13.5" x14ac:dyDescent="0.25">
      <c r="A352" s="19" t="s">
        <v>311</v>
      </c>
      <c r="B352" s="17">
        <v>996.60957066677281</v>
      </c>
      <c r="C352" s="17">
        <v>585.03735329585709</v>
      </c>
      <c r="D352" s="17">
        <v>449.90589441744453</v>
      </c>
      <c r="E352" s="17">
        <v>347.36788881751676</v>
      </c>
      <c r="F352" s="17">
        <v>415.63973400127514</v>
      </c>
      <c r="G352" s="17">
        <v>362.38633879663996</v>
      </c>
      <c r="H352" s="17">
        <v>127.8657831</v>
      </c>
      <c r="I352" s="30">
        <f t="shared" ref="I352:O353" si="111">(+B352-B351)/B351</f>
        <v>7.1944459464810219E-3</v>
      </c>
      <c r="J352" s="30">
        <f t="shared" si="111"/>
        <v>5.3543328948431187E-3</v>
      </c>
      <c r="K352" s="30">
        <f t="shared" si="111"/>
        <v>3.2799865955597265E-3</v>
      </c>
      <c r="L352" s="30">
        <f t="shared" ref="L352:L359" si="112">(+E352-E351)/E351</f>
        <v>1.5496433083646618E-3</v>
      </c>
      <c r="M352" s="30">
        <f t="shared" si="111"/>
        <v>3.3648497010205945E-3</v>
      </c>
      <c r="N352" s="30">
        <f t="shared" si="111"/>
        <v>3.3602544558803886E-3</v>
      </c>
      <c r="O352" s="30">
        <f t="shared" si="111"/>
        <v>-7.5945797308510261E-3</v>
      </c>
      <c r="P352" s="31">
        <f t="shared" si="93"/>
        <v>6.2463868419850681E-3</v>
      </c>
      <c r="Q352" s="31">
        <f t="shared" si="94"/>
        <v>5.491866735333418E-3</v>
      </c>
      <c r="R352" s="31">
        <f t="shared" si="95"/>
        <v>3.9703228039699471E-3</v>
      </c>
      <c r="S352" s="31">
        <f t="shared" si="96"/>
        <v>2.9736561762402848E-3</v>
      </c>
      <c r="T352" s="31">
        <f t="shared" si="97"/>
        <v>2.4059462136443344E-3</v>
      </c>
      <c r="U352" s="31">
        <f t="shared" si="98"/>
        <v>3.663008537795527E-3</v>
      </c>
      <c r="V352" s="31">
        <f t="shared" si="99"/>
        <v>-8.2955742850739349E-4</v>
      </c>
    </row>
    <row r="353" spans="1:22" s="20" customFormat="1" ht="13.5" x14ac:dyDescent="0.25">
      <c r="A353" s="19" t="s">
        <v>312</v>
      </c>
      <c r="B353" s="17">
        <v>1000.6934299255008</v>
      </c>
      <c r="C353" s="17">
        <v>587.73164699492986</v>
      </c>
      <c r="D353" s="17">
        <v>451.99671631455402</v>
      </c>
      <c r="E353" s="17">
        <v>348.10241267739082</v>
      </c>
      <c r="F353" s="17">
        <v>416.18134706972648</v>
      </c>
      <c r="G353" s="17">
        <v>363.53171168784195</v>
      </c>
      <c r="H353" s="17">
        <v>127.20107584</v>
      </c>
      <c r="I353" s="30">
        <f t="shared" si="111"/>
        <v>4.0977523986607334E-3</v>
      </c>
      <c r="J353" s="30">
        <f t="shared" si="111"/>
        <v>4.6053361958757729E-3</v>
      </c>
      <c r="K353" s="30">
        <f t="shared" si="111"/>
        <v>4.6472427302086568E-3</v>
      </c>
      <c r="L353" s="30">
        <f t="shared" si="112"/>
        <v>2.1145416243696829E-3</v>
      </c>
      <c r="M353" s="30">
        <f t="shared" si="111"/>
        <v>1.3030829926613293E-3</v>
      </c>
      <c r="N353" s="30">
        <f t="shared" si="111"/>
        <v>3.1606403679713072E-3</v>
      </c>
      <c r="O353" s="30">
        <f t="shared" si="111"/>
        <v>-5.1984764327463002E-3</v>
      </c>
      <c r="P353" s="31">
        <f t="shared" si="93"/>
        <v>6.1216717418903976E-3</v>
      </c>
      <c r="Q353" s="31">
        <f t="shared" si="94"/>
        <v>5.5189757116874336E-3</v>
      </c>
      <c r="R353" s="31">
        <f t="shared" si="95"/>
        <v>4.1511746123614225E-3</v>
      </c>
      <c r="S353" s="31">
        <f t="shared" si="96"/>
        <v>2.9392710088800944E-3</v>
      </c>
      <c r="T353" s="31">
        <f t="shared" si="97"/>
        <v>2.4240341485263629E-3</v>
      </c>
      <c r="U353" s="31">
        <f t="shared" si="98"/>
        <v>3.6316317369985934E-3</v>
      </c>
      <c r="V353" s="31">
        <f t="shared" si="99"/>
        <v>-1.3933057666295986E-3</v>
      </c>
    </row>
    <row r="354" spans="1:22" s="20" customFormat="1" ht="13.5" x14ac:dyDescent="0.25">
      <c r="A354" s="19" t="s">
        <v>313</v>
      </c>
      <c r="B354" s="17">
        <v>1005.8265278822903</v>
      </c>
      <c r="C354" s="17">
        <v>590.773555524416</v>
      </c>
      <c r="D354" s="17">
        <v>454.95642108763042</v>
      </c>
      <c r="E354" s="17">
        <v>348.68053768553307</v>
      </c>
      <c r="F354" s="17">
        <v>417.38377340114801</v>
      </c>
      <c r="G354" s="17">
        <v>364.74724623467193</v>
      </c>
      <c r="H354" s="17">
        <v>126.62253864</v>
      </c>
      <c r="I354" s="30">
        <f t="shared" ref="I354:K356" si="113">(+B354-B353)/B353</f>
        <v>5.1295409795701534E-3</v>
      </c>
      <c r="J354" s="30">
        <f t="shared" si="113"/>
        <v>5.1756759144065238E-3</v>
      </c>
      <c r="K354" s="30">
        <f t="shared" si="113"/>
        <v>6.5480669797978695E-3</v>
      </c>
      <c r="L354" s="30">
        <f t="shared" si="112"/>
        <v>1.6607900062963292E-3</v>
      </c>
      <c r="M354" s="30">
        <f t="shared" ref="M354:O365" si="114">(+F354-F353)/F353</f>
        <v>2.8891884268423674E-3</v>
      </c>
      <c r="N354" s="30">
        <f t="shared" si="114"/>
        <v>3.3436822916668766E-3</v>
      </c>
      <c r="O354" s="30">
        <f t="shared" si="114"/>
        <v>-4.5482099595424265E-3</v>
      </c>
      <c r="P354" s="31">
        <f t="shared" si="93"/>
        <v>6.0240719444849987E-3</v>
      </c>
      <c r="Q354" s="31">
        <f t="shared" si="94"/>
        <v>5.563200572087524E-3</v>
      </c>
      <c r="R354" s="31">
        <f t="shared" si="95"/>
        <v>4.4170544758392197E-3</v>
      </c>
      <c r="S354" s="31">
        <f t="shared" si="96"/>
        <v>2.8443117034010249E-3</v>
      </c>
      <c r="T354" s="31">
        <f t="shared" si="97"/>
        <v>2.4835521999703376E-3</v>
      </c>
      <c r="U354" s="31">
        <f t="shared" si="98"/>
        <v>3.6437155934900614E-3</v>
      </c>
      <c r="V354" s="31">
        <f t="shared" si="99"/>
        <v>-1.6585690477292929E-3</v>
      </c>
    </row>
    <row r="355" spans="1:22" s="20" customFormat="1" ht="13.5" x14ac:dyDescent="0.25">
      <c r="A355" s="19" t="s">
        <v>314</v>
      </c>
      <c r="B355" s="17">
        <v>1015.053435561035</v>
      </c>
      <c r="C355" s="17">
        <v>595.12380098037568</v>
      </c>
      <c r="D355" s="17">
        <v>457.76093099190274</v>
      </c>
      <c r="E355" s="17">
        <v>349.15067472043143</v>
      </c>
      <c r="F355" s="17">
        <v>419.0334160180484</v>
      </c>
      <c r="G355" s="17">
        <v>366.44302543630948</v>
      </c>
      <c r="H355" s="17">
        <v>127.15448752</v>
      </c>
      <c r="I355" s="30">
        <f t="shared" si="113"/>
        <v>9.1734582683670705E-3</v>
      </c>
      <c r="J355" s="30">
        <f t="shared" si="113"/>
        <v>7.3636428294392223E-3</v>
      </c>
      <c r="K355" s="30">
        <f t="shared" si="113"/>
        <v>6.1643484392808201E-3</v>
      </c>
      <c r="L355" s="30">
        <f t="shared" si="112"/>
        <v>1.3483317366063117E-3</v>
      </c>
      <c r="M355" s="30">
        <f t="shared" si="114"/>
        <v>3.9523400813067083E-3</v>
      </c>
      <c r="N355" s="30">
        <f t="shared" si="114"/>
        <v>4.6491898681711085E-3</v>
      </c>
      <c r="O355" s="30">
        <f t="shared" si="114"/>
        <v>4.2010599827917144E-3</v>
      </c>
      <c r="P355" s="31">
        <f t="shared" si="93"/>
        <v>6.4087978104352336E-3</v>
      </c>
      <c r="Q355" s="31">
        <f t="shared" si="94"/>
        <v>5.9240327076712507E-3</v>
      </c>
      <c r="R355" s="31">
        <f t="shared" si="95"/>
        <v>4.6885239156637575E-3</v>
      </c>
      <c r="S355" s="31">
        <f t="shared" si="96"/>
        <v>2.6930356586768803E-3</v>
      </c>
      <c r="T355" s="31">
        <f t="shared" si="97"/>
        <v>2.6573835738319903E-3</v>
      </c>
      <c r="U355" s="31">
        <f t="shared" si="98"/>
        <v>3.768247379640067E-3</v>
      </c>
      <c r="V355" s="31">
        <f t="shared" si="99"/>
        <v>-2.3046804082930104E-4</v>
      </c>
    </row>
    <row r="356" spans="1:22" s="20" customFormat="1" ht="13.5" x14ac:dyDescent="0.25">
      <c r="A356" s="19" t="s">
        <v>315</v>
      </c>
      <c r="B356" s="17">
        <v>1020.0299117270388</v>
      </c>
      <c r="C356" s="17">
        <v>597.24033778527507</v>
      </c>
      <c r="D356" s="17">
        <v>457.33225436448714</v>
      </c>
      <c r="E356" s="17">
        <v>349.80797463239321</v>
      </c>
      <c r="F356" s="17">
        <v>419.13501967672426</v>
      </c>
      <c r="G356" s="17">
        <v>369.12736562039782</v>
      </c>
      <c r="H356" s="17">
        <v>127.11937777</v>
      </c>
      <c r="I356" s="30">
        <f t="shared" si="113"/>
        <v>4.90267407769836E-3</v>
      </c>
      <c r="J356" s="30">
        <f t="shared" si="113"/>
        <v>3.5564647245039192E-3</v>
      </c>
      <c r="K356" s="30">
        <f t="shared" si="113"/>
        <v>-9.3646398893570222E-4</v>
      </c>
      <c r="L356" s="30">
        <f t="shared" si="112"/>
        <v>1.8825680703269242E-3</v>
      </c>
      <c r="M356" s="30">
        <f t="shared" si="114"/>
        <v>2.4247149461578918E-4</v>
      </c>
      <c r="N356" s="30">
        <f t="shared" si="114"/>
        <v>7.3253957580232346E-3</v>
      </c>
      <c r="O356" s="30">
        <f t="shared" si="114"/>
        <v>-2.7611884318657129E-4</v>
      </c>
      <c r="P356" s="31">
        <f t="shared" si="93"/>
        <v>6.4420458099989737E-3</v>
      </c>
      <c r="Q356" s="31">
        <f t="shared" si="94"/>
        <v>5.8473979245091783E-3</v>
      </c>
      <c r="R356" s="31">
        <f t="shared" si="95"/>
        <v>4.3216174274662471E-3</v>
      </c>
      <c r="S356" s="31">
        <f t="shared" si="96"/>
        <v>2.4894193223389959E-3</v>
      </c>
      <c r="T356" s="31">
        <f t="shared" si="97"/>
        <v>2.4789834616917405E-3</v>
      </c>
      <c r="U356" s="31">
        <f t="shared" si="98"/>
        <v>4.0633450501985297E-3</v>
      </c>
      <c r="V356" s="31">
        <f t="shared" si="99"/>
        <v>5.2402321316025885E-4</v>
      </c>
    </row>
    <row r="357" spans="1:22" s="20" customFormat="1" ht="13.5" x14ac:dyDescent="0.25">
      <c r="A357" s="19" t="s">
        <v>316</v>
      </c>
      <c r="B357" s="17">
        <v>1026.2134513676529</v>
      </c>
      <c r="C357" s="17">
        <v>604.08152151183799</v>
      </c>
      <c r="D357" s="17">
        <v>461.85746652330499</v>
      </c>
      <c r="E357" s="17">
        <v>352.31238552114087</v>
      </c>
      <c r="F357" s="17">
        <v>421.61608983084858</v>
      </c>
      <c r="G357" s="17">
        <v>372.51866967554855</v>
      </c>
      <c r="H357" s="17">
        <v>127.77417115999999</v>
      </c>
      <c r="I357" s="30">
        <f t="shared" ref="I357:K365" si="115">(+B357-B356)/B356</f>
        <v>6.0621159924070878E-3</v>
      </c>
      <c r="J357" s="30">
        <f t="shared" si="115"/>
        <v>1.145465785504682E-2</v>
      </c>
      <c r="K357" s="30">
        <f t="shared" si="115"/>
        <v>9.8948021173492894E-3</v>
      </c>
      <c r="L357" s="30">
        <f t="shared" si="112"/>
        <v>7.1593876365440108E-3</v>
      </c>
      <c r="M357" s="30">
        <f t="shared" ref="M357:N365" si="116">(+F357-F356)/F356</f>
        <v>5.9195009666287391E-3</v>
      </c>
      <c r="N357" s="30">
        <f t="shared" si="116"/>
        <v>9.1873547480038811E-3</v>
      </c>
      <c r="O357" s="30">
        <f t="shared" si="114"/>
        <v>5.1510116041059246E-3</v>
      </c>
      <c r="P357" s="31">
        <f t="shared" si="93"/>
        <v>6.3487745943411394E-3</v>
      </c>
      <c r="Q357" s="31">
        <f t="shared" si="94"/>
        <v>6.3042806134622278E-3</v>
      </c>
      <c r="R357" s="31">
        <f t="shared" si="95"/>
        <v>4.5261295237074891E-3</v>
      </c>
      <c r="S357" s="31">
        <f t="shared" si="96"/>
        <v>2.8468251386101328E-3</v>
      </c>
      <c r="T357" s="31">
        <f t="shared" si="97"/>
        <v>2.842385810327632E-3</v>
      </c>
      <c r="U357" s="31">
        <f t="shared" si="98"/>
        <v>4.5334645867972654E-3</v>
      </c>
      <c r="V357" s="31">
        <f t="shared" si="99"/>
        <v>2.3574252769791011E-5</v>
      </c>
    </row>
    <row r="358" spans="1:22" s="20" customFormat="1" ht="13.5" x14ac:dyDescent="0.25">
      <c r="A358" s="19" t="s">
        <v>317</v>
      </c>
      <c r="B358" s="17">
        <v>1041.5386303641308</v>
      </c>
      <c r="C358" s="17">
        <v>607.30987949331757</v>
      </c>
      <c r="D358" s="17">
        <v>465.42915961177084</v>
      </c>
      <c r="E358" s="17">
        <v>353.82604180489079</v>
      </c>
      <c r="F358" s="17">
        <v>422.73251342058575</v>
      </c>
      <c r="G358" s="17">
        <v>367.94054702255409</v>
      </c>
      <c r="H358" s="17">
        <v>125.75527558</v>
      </c>
      <c r="I358" s="30">
        <f t="shared" si="115"/>
        <v>1.4933714790089507E-2</v>
      </c>
      <c r="J358" s="30">
        <f t="shared" si="115"/>
        <v>5.3442422363788704E-3</v>
      </c>
      <c r="K358" s="30">
        <f t="shared" si="115"/>
        <v>7.733323259559396E-3</v>
      </c>
      <c r="L358" s="30">
        <f t="shared" si="112"/>
        <v>4.2963470657181755E-3</v>
      </c>
      <c r="M358" s="30">
        <f t="shared" si="116"/>
        <v>2.6479624868801224E-3</v>
      </c>
      <c r="N358" s="30">
        <f t="shared" si="116"/>
        <v>-1.2289646199429037E-2</v>
      </c>
      <c r="O358" s="30">
        <f t="shared" si="114"/>
        <v>-1.5800498345412174E-2</v>
      </c>
      <c r="P358" s="31">
        <f t="shared" si="93"/>
        <v>6.9856567556380112E-3</v>
      </c>
      <c r="Q358" s="31">
        <f t="shared" si="94"/>
        <v>6.3754062484354659E-3</v>
      </c>
      <c r="R358" s="31">
        <f t="shared" si="95"/>
        <v>4.7537581030046286E-3</v>
      </c>
      <c r="S358" s="31">
        <f t="shared" si="96"/>
        <v>2.910045519327499E-3</v>
      </c>
      <c r="T358" s="31">
        <f t="shared" si="97"/>
        <v>2.8717867506499652E-3</v>
      </c>
      <c r="U358" s="31">
        <f t="shared" si="98"/>
        <v>3.1855250249218652E-3</v>
      </c>
      <c r="V358" s="31">
        <f t="shared" si="99"/>
        <v>-1.9088325783399873E-3</v>
      </c>
    </row>
    <row r="359" spans="1:22" s="20" customFormat="1" ht="13.5" x14ac:dyDescent="0.25">
      <c r="A359" s="19" t="s">
        <v>318</v>
      </c>
      <c r="B359" s="17">
        <v>999.18162768282195</v>
      </c>
      <c r="C359" s="17">
        <v>579.23401006406982</v>
      </c>
      <c r="D359" s="17">
        <v>444.40216841984716</v>
      </c>
      <c r="E359" s="17">
        <v>339.63175400425689</v>
      </c>
      <c r="F359" s="17">
        <v>411.07550752566959</v>
      </c>
      <c r="G359" s="17">
        <v>341.45741711993463</v>
      </c>
      <c r="H359" s="17">
        <v>109.45382677000001</v>
      </c>
      <c r="I359" s="30">
        <f t="shared" si="115"/>
        <v>-4.06677212409303E-2</v>
      </c>
      <c r="J359" s="30">
        <f t="shared" si="115"/>
        <v>-4.6229890830479521E-2</v>
      </c>
      <c r="K359" s="30">
        <f t="shared" si="115"/>
        <v>-4.5177640372732475E-2</v>
      </c>
      <c r="L359" s="30">
        <f t="shared" si="112"/>
        <v>-4.0116571771336755E-2</v>
      </c>
      <c r="M359" s="30">
        <f t="shared" si="116"/>
        <v>-2.7575371008471131E-2</v>
      </c>
      <c r="N359" s="30">
        <f t="shared" si="116"/>
        <v>-7.1976655242065743E-2</v>
      </c>
      <c r="O359" s="30">
        <f t="shared" si="114"/>
        <v>-0.12962834946538468</v>
      </c>
      <c r="P359" s="31">
        <f t="shared" si="93"/>
        <v>3.0154529826683829E-3</v>
      </c>
      <c r="Q359" s="31">
        <f t="shared" si="94"/>
        <v>1.9249945301714054E-3</v>
      </c>
      <c r="R359" s="31">
        <f t="shared" si="95"/>
        <v>6.8160185214953539E-4</v>
      </c>
      <c r="S359" s="31">
        <f t="shared" si="96"/>
        <v>-6.7575645485737649E-4</v>
      </c>
      <c r="T359" s="31">
        <f t="shared" si="97"/>
        <v>3.4946551745438249E-4</v>
      </c>
      <c r="U359" s="31">
        <f t="shared" si="98"/>
        <v>-3.1587370373844241E-3</v>
      </c>
      <c r="V359" s="31">
        <f t="shared" si="99"/>
        <v>-1.2905927659164115E-2</v>
      </c>
    </row>
    <row r="360" spans="1:22" s="20" customFormat="1" ht="13.5" x14ac:dyDescent="0.25">
      <c r="A360" s="19" t="s">
        <v>319</v>
      </c>
      <c r="B360" s="17">
        <v>872.95009164958924</v>
      </c>
      <c r="C360" s="17">
        <v>516.94123809588746</v>
      </c>
      <c r="D360" s="17">
        <v>391.80528825365974</v>
      </c>
      <c r="E360" s="17">
        <v>310.13055417348198</v>
      </c>
      <c r="F360" s="17">
        <v>354.11577705883803</v>
      </c>
      <c r="G360" s="17">
        <v>322.3825689548716</v>
      </c>
      <c r="H360" s="17">
        <v>100.62859758</v>
      </c>
      <c r="I360" s="30">
        <f t="shared" si="115"/>
        <v>-0.12633492503857705</v>
      </c>
      <c r="J360" s="30">
        <f t="shared" ref="J360:M365" si="117">(+C360-C359)/C359</f>
        <v>-0.10754336051726673</v>
      </c>
      <c r="K360" s="30">
        <f t="shared" si="117"/>
        <v>-0.11835423835397835</v>
      </c>
      <c r="L360" s="30">
        <f t="shared" si="117"/>
        <v>-8.6862313323050305E-2</v>
      </c>
      <c r="M360" s="30">
        <f t="shared" si="117"/>
        <v>-0.1385626957190455</v>
      </c>
      <c r="N360" s="30">
        <f t="shared" si="116"/>
        <v>-5.5863036527225643E-2</v>
      </c>
      <c r="O360" s="30">
        <f t="shared" si="114"/>
        <v>-8.0629699759560094E-2</v>
      </c>
      <c r="P360" s="31">
        <f t="shared" si="93"/>
        <v>-8.1126951513361117E-3</v>
      </c>
      <c r="Q360" s="31">
        <f t="shared" si="94"/>
        <v>-7.6564200087305525E-3</v>
      </c>
      <c r="R360" s="31">
        <f t="shared" si="95"/>
        <v>-9.3709547089154254E-3</v>
      </c>
      <c r="S360" s="31">
        <f t="shared" si="96"/>
        <v>-8.1816474936151923E-3</v>
      </c>
      <c r="T360" s="31">
        <f t="shared" si="97"/>
        <v>-1.1470476155842945E-2</v>
      </c>
      <c r="U360" s="31">
        <f t="shared" si="98"/>
        <v>-8.1846346631614074E-3</v>
      </c>
      <c r="V360" s="31">
        <f t="shared" si="99"/>
        <v>-1.9970041254419781E-2</v>
      </c>
    </row>
    <row r="361" spans="1:22" s="20" customFormat="1" ht="13.5" x14ac:dyDescent="0.25">
      <c r="A361" s="19" t="s">
        <v>320</v>
      </c>
      <c r="B361" s="17">
        <v>873.52007838228474</v>
      </c>
      <c r="C361" s="17">
        <v>514.50277510792353</v>
      </c>
      <c r="D361" s="17">
        <v>393.88844498626355</v>
      </c>
      <c r="E361" s="17">
        <v>307.281570442244</v>
      </c>
      <c r="F361" s="17">
        <v>361.77930899853226</v>
      </c>
      <c r="G361" s="17">
        <v>317.30665562926947</v>
      </c>
      <c r="H361" s="17">
        <v>103.22268776999999</v>
      </c>
      <c r="I361" s="30">
        <f t="shared" si="115"/>
        <v>6.5294309279286444E-4</v>
      </c>
      <c r="J361" s="30">
        <f t="shared" si="117"/>
        <v>-4.7170989819767866E-3</v>
      </c>
      <c r="K361" s="30">
        <f t="shared" si="117"/>
        <v>5.3168162734320958E-3</v>
      </c>
      <c r="L361" s="30">
        <f t="shared" si="117"/>
        <v>-9.1864013167961001E-3</v>
      </c>
      <c r="M361" s="30">
        <f t="shared" si="117"/>
        <v>2.1641317433933171E-2</v>
      </c>
      <c r="N361" s="30">
        <f t="shared" si="116"/>
        <v>-1.574499930953983E-2</v>
      </c>
      <c r="O361" s="30">
        <f t="shared" si="114"/>
        <v>2.5778856631065338E-2</v>
      </c>
      <c r="P361" s="31">
        <f t="shared" si="93"/>
        <v>-8.4886916984087245E-3</v>
      </c>
      <c r="Q361" s="31">
        <f t="shared" si="94"/>
        <v>-8.525981973121757E-3</v>
      </c>
      <c r="R361" s="31">
        <f t="shared" si="95"/>
        <v>-9.336922434929831E-3</v>
      </c>
      <c r="S361" s="31">
        <f t="shared" si="96"/>
        <v>-9.2441385599395191E-3</v>
      </c>
      <c r="T361" s="31">
        <f t="shared" si="97"/>
        <v>-9.8932539122837289E-3</v>
      </c>
      <c r="U361" s="31">
        <f t="shared" si="98"/>
        <v>-9.8401707451183113E-3</v>
      </c>
      <c r="V361" s="31">
        <f t="shared" si="99"/>
        <v>-1.7079431432737213E-2</v>
      </c>
    </row>
    <row r="362" spans="1:22" s="20" customFormat="1" ht="13.5" x14ac:dyDescent="0.25">
      <c r="A362" s="19" t="s">
        <v>321</v>
      </c>
      <c r="B362" s="17">
        <v>913.2098412976552</v>
      </c>
      <c r="C362" s="17">
        <v>523.30812472431683</v>
      </c>
      <c r="D362" s="17">
        <v>408.20143505896579</v>
      </c>
      <c r="E362" s="17">
        <v>310.26773742382068</v>
      </c>
      <c r="F362" s="17">
        <v>373.81930617929174</v>
      </c>
      <c r="G362" s="17">
        <v>318.53531197753671</v>
      </c>
      <c r="H362" s="17">
        <v>106.49508102</v>
      </c>
      <c r="I362" s="30">
        <f t="shared" si="115"/>
        <v>4.5436577701652735E-2</v>
      </c>
      <c r="J362" s="30">
        <f t="shared" si="117"/>
        <v>1.7114289839440158E-2</v>
      </c>
      <c r="K362" s="30">
        <f t="shared" si="117"/>
        <v>3.6337674422516723E-2</v>
      </c>
      <c r="L362" s="30">
        <f t="shared" si="117"/>
        <v>9.7180152303925661E-3</v>
      </c>
      <c r="M362" s="30">
        <f t="shared" si="117"/>
        <v>3.3279949630309932E-2</v>
      </c>
      <c r="N362" s="30">
        <f t="shared" si="116"/>
        <v>3.8721417482738135E-3</v>
      </c>
      <c r="O362" s="30">
        <f t="shared" si="114"/>
        <v>3.1702267405510007E-2</v>
      </c>
      <c r="P362" s="31">
        <f t="shared" si="93"/>
        <v>-5.1392277947609113E-3</v>
      </c>
      <c r="Q362" s="31">
        <f t="shared" si="94"/>
        <v>-7.7369325458493399E-3</v>
      </c>
      <c r="R362" s="31">
        <f t="shared" si="95"/>
        <v>-6.6300057478679607E-3</v>
      </c>
      <c r="S362" s="31">
        <f t="shared" si="96"/>
        <v>-8.6584437762166431E-3</v>
      </c>
      <c r="T362" s="31">
        <f t="shared" si="97"/>
        <v>-7.3483190118377589E-3</v>
      </c>
      <c r="U362" s="31">
        <f t="shared" si="98"/>
        <v>-9.7938633943312047E-3</v>
      </c>
      <c r="V362" s="31">
        <f t="shared" si="99"/>
        <v>-1.4457459953670556E-2</v>
      </c>
    </row>
    <row r="363" spans="1:22" s="20" customFormat="1" ht="13.5" x14ac:dyDescent="0.25">
      <c r="A363" s="19" t="s">
        <v>322</v>
      </c>
      <c r="B363" s="17">
        <v>928.50695979639522</v>
      </c>
      <c r="C363" s="17">
        <v>535.60574822221554</v>
      </c>
      <c r="D363" s="17">
        <v>416.35190653999297</v>
      </c>
      <c r="E363" s="17">
        <v>311.70731300417515</v>
      </c>
      <c r="F363" s="17">
        <v>376.87932607543684</v>
      </c>
      <c r="G363" s="17">
        <v>323.74492424101021</v>
      </c>
      <c r="H363" s="17">
        <v>108.81222184000001</v>
      </c>
      <c r="I363" s="30">
        <f t="shared" si="115"/>
        <v>1.6750934787346447E-2</v>
      </c>
      <c r="J363" s="30">
        <f t="shared" si="117"/>
        <v>2.3499775594688511E-2</v>
      </c>
      <c r="K363" s="30">
        <f t="shared" si="117"/>
        <v>1.9966787916484971E-2</v>
      </c>
      <c r="L363" s="30">
        <f t="shared" si="117"/>
        <v>4.6397849557526984E-3</v>
      </c>
      <c r="M363" s="30">
        <f t="shared" si="117"/>
        <v>8.1858262683667856E-3</v>
      </c>
      <c r="N363" s="30">
        <f t="shared" si="116"/>
        <v>1.6354897141956076E-2</v>
      </c>
      <c r="O363" s="30">
        <f t="shared" si="114"/>
        <v>2.1758195757087054E-2</v>
      </c>
      <c r="P363" s="31">
        <f t="shared" si="93"/>
        <v>-4.3890406870367819E-3</v>
      </c>
      <c r="Q363" s="31">
        <f t="shared" si="94"/>
        <v>-6.2518276870916776E-3</v>
      </c>
      <c r="R363" s="31">
        <f t="shared" si="95"/>
        <v>-5.3816078317880829E-3</v>
      </c>
      <c r="S363" s="31">
        <f t="shared" si="96"/>
        <v>-8.482989731400983E-3</v>
      </c>
      <c r="T363" s="31">
        <f t="shared" si="97"/>
        <v>-6.892631437079258E-3</v>
      </c>
      <c r="U363" s="31">
        <f t="shared" si="98"/>
        <v>-8.7183984081927977E-3</v>
      </c>
      <c r="V363" s="31">
        <f t="shared" si="99"/>
        <v>-1.292371176301027E-2</v>
      </c>
    </row>
    <row r="364" spans="1:22" s="20" customFormat="1" ht="13.5" x14ac:dyDescent="0.25">
      <c r="A364" s="19" t="s">
        <v>323</v>
      </c>
      <c r="B364" s="17">
        <v>946.97067316695416</v>
      </c>
      <c r="C364" s="17">
        <v>550.54368680784034</v>
      </c>
      <c r="D364" s="17">
        <v>419.7924458752035</v>
      </c>
      <c r="E364" s="17">
        <v>315.75593431874978</v>
      </c>
      <c r="F364" s="17">
        <v>383.47060338013785</v>
      </c>
      <c r="G364" s="17">
        <v>329.00251389154477</v>
      </c>
      <c r="H364" s="17">
        <v>112.14954109</v>
      </c>
      <c r="I364" s="30">
        <f t="shared" si="115"/>
        <v>1.9885379614825605E-2</v>
      </c>
      <c r="J364" s="30">
        <f t="shared" si="117"/>
        <v>2.7889802593058167E-2</v>
      </c>
      <c r="K364" s="30">
        <f t="shared" si="117"/>
        <v>8.2635368811023978E-3</v>
      </c>
      <c r="L364" s="30">
        <f t="shared" si="117"/>
        <v>1.2988534903319393E-2</v>
      </c>
      <c r="M364" s="30">
        <f t="shared" si="117"/>
        <v>1.7489092260215111E-2</v>
      </c>
      <c r="N364" s="30">
        <f t="shared" si="116"/>
        <v>1.6239913761923786E-2</v>
      </c>
      <c r="O364" s="30">
        <f t="shared" si="114"/>
        <v>3.0670444859652476E-2</v>
      </c>
      <c r="P364" s="31">
        <f t="shared" si="93"/>
        <v>-3.3314628813414008E-3</v>
      </c>
      <c r="Q364" s="31">
        <f t="shared" si="94"/>
        <v>-4.37387187890709E-3</v>
      </c>
      <c r="R364" s="31">
        <f t="shared" si="95"/>
        <v>-4.9663119746595269E-3</v>
      </c>
      <c r="S364" s="31">
        <f t="shared" si="96"/>
        <v>-7.5297487651547574E-3</v>
      </c>
      <c r="T364" s="31">
        <f t="shared" si="97"/>
        <v>-5.7156112238130503E-3</v>
      </c>
      <c r="U364" s="31">
        <f t="shared" si="98"/>
        <v>-7.6450934660225144E-3</v>
      </c>
      <c r="V364" s="31">
        <f t="shared" si="99"/>
        <v>-9.7349597138016442E-3</v>
      </c>
    </row>
    <row r="365" spans="1:22" s="20" customFormat="1" ht="13.5" x14ac:dyDescent="0.25">
      <c r="A365" s="19" t="s">
        <v>324</v>
      </c>
      <c r="B365" s="17">
        <v>961.67438640718524</v>
      </c>
      <c r="C365" s="17">
        <v>557.0257486418908</v>
      </c>
      <c r="D365" s="17">
        <v>422.70682143742391</v>
      </c>
      <c r="E365" s="17">
        <v>316.6911967538191</v>
      </c>
      <c r="F365" s="17">
        <v>385.50144553006936</v>
      </c>
      <c r="G365" s="17">
        <v>334.04668825378513</v>
      </c>
      <c r="H365" s="17">
        <v>112.69862306</v>
      </c>
      <c r="I365" s="30">
        <f t="shared" si="115"/>
        <v>1.5527105175345559E-2</v>
      </c>
      <c r="J365" s="30">
        <f t="shared" si="117"/>
        <v>1.1773928190212685E-2</v>
      </c>
      <c r="K365" s="30">
        <f t="shared" si="117"/>
        <v>6.9424202146953443E-3</v>
      </c>
      <c r="L365" s="30">
        <f t="shared" si="117"/>
        <v>2.9619789635535049E-3</v>
      </c>
      <c r="M365" s="30">
        <f t="shared" si="117"/>
        <v>5.2959526285208461E-3</v>
      </c>
      <c r="N365" s="30">
        <f t="shared" si="116"/>
        <v>1.533171981750624E-2</v>
      </c>
      <c r="O365" s="30">
        <f t="shared" si="114"/>
        <v>4.8959805333431096E-3</v>
      </c>
      <c r="P365" s="31">
        <f t="shared" si="93"/>
        <v>-2.3790168166176622E-3</v>
      </c>
      <c r="Q365" s="31">
        <f t="shared" si="94"/>
        <v>-3.7764892127123474E-3</v>
      </c>
      <c r="R365" s="31">
        <f t="shared" si="95"/>
        <v>-4.7750471842856346E-3</v>
      </c>
      <c r="S365" s="31">
        <f t="shared" si="96"/>
        <v>-7.459128986889438E-3</v>
      </c>
      <c r="T365" s="31">
        <f t="shared" si="97"/>
        <v>-5.3828720874914233E-3</v>
      </c>
      <c r="U365" s="31">
        <f t="shared" si="98"/>
        <v>-6.6308368452279382E-3</v>
      </c>
      <c r="V365" s="31">
        <f t="shared" si="99"/>
        <v>-8.8937549666275265E-3</v>
      </c>
    </row>
    <row r="366" spans="1:22" s="20" customFormat="1" ht="13.5" x14ac:dyDescent="0.25">
      <c r="A366" s="19" t="s">
        <v>325</v>
      </c>
      <c r="B366" s="17">
        <v>979.22675802226036</v>
      </c>
      <c r="C366" s="17">
        <v>565.35861535283345</v>
      </c>
      <c r="D366" s="17">
        <v>430.87013572119639</v>
      </c>
      <c r="E366" s="17">
        <v>319.87517634422352</v>
      </c>
      <c r="F366" s="17">
        <v>391.71663574941124</v>
      </c>
      <c r="G366" s="17">
        <v>337.88654077295303</v>
      </c>
      <c r="H366" s="17">
        <v>113.75044303999999</v>
      </c>
      <c r="I366" s="30">
        <f t="shared" ref="I366:O368" si="118">(+B366-B365)/B365</f>
        <v>1.8251886359010521E-2</v>
      </c>
      <c r="J366" s="30">
        <f t="shared" si="118"/>
        <v>1.4959571853292932E-2</v>
      </c>
      <c r="K366" s="30">
        <f t="shared" si="118"/>
        <v>1.9312000350533612E-2</v>
      </c>
      <c r="L366" s="30">
        <f t="shared" si="118"/>
        <v>1.0053893581637812E-2</v>
      </c>
      <c r="M366" s="30">
        <f t="shared" si="118"/>
        <v>1.6122352565490158E-2</v>
      </c>
      <c r="N366" s="30">
        <f t="shared" si="118"/>
        <v>1.1494957603802503E-2</v>
      </c>
      <c r="O366" s="30">
        <f t="shared" si="118"/>
        <v>9.3330331058260451E-3</v>
      </c>
      <c r="P366" s="31">
        <f t="shared" si="93"/>
        <v>-1.2854880349976302E-3</v>
      </c>
      <c r="Q366" s="31">
        <f t="shared" si="94"/>
        <v>-2.9611645511384791E-3</v>
      </c>
      <c r="R366" s="31">
        <f t="shared" si="95"/>
        <v>-3.711386070057656E-3</v>
      </c>
      <c r="S366" s="31">
        <f t="shared" si="96"/>
        <v>-6.7597036889443145E-3</v>
      </c>
      <c r="T366" s="31">
        <f t="shared" si="97"/>
        <v>-4.2801084092707721E-3</v>
      </c>
      <c r="U366" s="31">
        <f t="shared" si="98"/>
        <v>-5.9515639025499688E-3</v>
      </c>
      <c r="V366" s="31">
        <f t="shared" si="99"/>
        <v>-7.7369847111801553E-3</v>
      </c>
    </row>
    <row r="367" spans="1:22" s="20" customFormat="1" ht="13.5" x14ac:dyDescent="0.25">
      <c r="A367" s="19" t="s">
        <v>326</v>
      </c>
      <c r="B367" s="17">
        <v>991.03714807730603</v>
      </c>
      <c r="C367" s="17">
        <v>571.40756768226015</v>
      </c>
      <c r="D367" s="17">
        <v>434.65017610800317</v>
      </c>
      <c r="E367" s="17">
        <v>322.06677358161022</v>
      </c>
      <c r="F367" s="17">
        <v>394.36728009890743</v>
      </c>
      <c r="G367" s="17">
        <v>340.75783883678724</v>
      </c>
      <c r="H367" s="17">
        <v>116.86845364</v>
      </c>
      <c r="I367" s="30">
        <f t="shared" si="118"/>
        <v>1.206093477153245E-2</v>
      </c>
      <c r="J367" s="30">
        <f t="shared" si="118"/>
        <v>1.0699319273045162E-2</v>
      </c>
      <c r="K367" s="30">
        <f t="shared" si="118"/>
        <v>8.7730387265752153E-3</v>
      </c>
      <c r="L367" s="30">
        <f t="shared" si="118"/>
        <v>6.8514139247500853E-3</v>
      </c>
      <c r="M367" s="30">
        <f t="shared" si="118"/>
        <v>6.766739289550773E-3</v>
      </c>
      <c r="N367" s="30">
        <f t="shared" si="118"/>
        <v>8.4978172177731723E-3</v>
      </c>
      <c r="O367" s="30">
        <f t="shared" si="118"/>
        <v>2.7410975435968776E-2</v>
      </c>
      <c r="P367" s="31">
        <f t="shared" si="93"/>
        <v>-1.0448649930671823E-3</v>
      </c>
      <c r="Q367" s="31">
        <f t="shared" si="94"/>
        <v>-2.6831915141713168E-3</v>
      </c>
      <c r="R367" s="31">
        <f t="shared" si="95"/>
        <v>-3.4939952127831229E-3</v>
      </c>
      <c r="S367" s="31">
        <f t="shared" si="96"/>
        <v>-6.3011135065990003E-3</v>
      </c>
      <c r="T367" s="31">
        <f t="shared" si="97"/>
        <v>-4.0455751419171005E-3</v>
      </c>
      <c r="U367" s="31">
        <f t="shared" si="98"/>
        <v>-5.630844956749796E-3</v>
      </c>
      <c r="V367" s="31">
        <f t="shared" si="99"/>
        <v>-5.8028250900820644E-3</v>
      </c>
    </row>
    <row r="368" spans="1:22" s="20" customFormat="1" ht="13.5" x14ac:dyDescent="0.25">
      <c r="A368" s="19" t="s">
        <v>327</v>
      </c>
      <c r="B368" s="17">
        <v>1001.9752544088984</v>
      </c>
      <c r="C368" s="17">
        <v>576.28536078199954</v>
      </c>
      <c r="D368" s="17">
        <v>436.52666127265894</v>
      </c>
      <c r="E368" s="17">
        <v>322.70451886389247</v>
      </c>
      <c r="F368" s="17">
        <v>395.51187709314638</v>
      </c>
      <c r="G368" s="17">
        <v>343.26614627368269</v>
      </c>
      <c r="H368" s="17">
        <v>118.09211624</v>
      </c>
      <c r="I368" s="30">
        <f t="shared" si="118"/>
        <v>1.1037029593505374E-2</v>
      </c>
      <c r="J368" s="30">
        <f t="shared" si="118"/>
        <v>8.5364516951090905E-3</v>
      </c>
      <c r="K368" s="30">
        <f t="shared" si="118"/>
        <v>4.31723088544085E-3</v>
      </c>
      <c r="L368" s="30">
        <f t="shared" si="118"/>
        <v>1.98016478132803E-3</v>
      </c>
      <c r="M368" s="30">
        <f t="shared" si="118"/>
        <v>2.9023629798899321E-3</v>
      </c>
      <c r="N368" s="30">
        <f t="shared" si="118"/>
        <v>7.3609676756309448E-3</v>
      </c>
      <c r="O368" s="30">
        <f t="shared" si="118"/>
        <v>1.0470426893551196E-2</v>
      </c>
      <c r="P368" s="31">
        <f t="shared" si="93"/>
        <v>-5.336687000832655E-4</v>
      </c>
      <c r="Q368" s="31">
        <f t="shared" si="94"/>
        <v>-2.2681925999542209E-3</v>
      </c>
      <c r="R368" s="31">
        <f t="shared" si="95"/>
        <v>-3.0561873065850765E-3</v>
      </c>
      <c r="S368" s="31">
        <f t="shared" si="96"/>
        <v>-6.292980447348908E-3</v>
      </c>
      <c r="T368" s="31">
        <f t="shared" si="97"/>
        <v>-3.823917518144255E-3</v>
      </c>
      <c r="U368" s="31">
        <f t="shared" si="98"/>
        <v>-5.6278806302824842E-3</v>
      </c>
      <c r="V368" s="31">
        <f t="shared" si="99"/>
        <v>-4.907279612020584E-3</v>
      </c>
    </row>
    <row r="369" spans="1:22" s="20" customFormat="1" ht="13.5" x14ac:dyDescent="0.25">
      <c r="A369" s="19" t="s">
        <v>328</v>
      </c>
      <c r="B369" s="17">
        <v>1010.2934388517908</v>
      </c>
      <c r="C369" s="17">
        <v>582.82003571044049</v>
      </c>
      <c r="D369" s="17">
        <v>438.48640530246075</v>
      </c>
      <c r="E369" s="17">
        <v>323.98540068901644</v>
      </c>
      <c r="F369" s="17">
        <v>396.57945013960955</v>
      </c>
      <c r="G369" s="17">
        <v>345.46658560585843</v>
      </c>
      <c r="H369" s="17">
        <v>119.56840111</v>
      </c>
      <c r="I369" s="30">
        <f t="shared" ref="I369:I371" si="119">(+B369-B368)/B368</f>
        <v>8.3017863028958753E-3</v>
      </c>
      <c r="J369" s="30">
        <f t="shared" ref="J369:J371" si="120">(+C369-C368)/C368</f>
        <v>1.1339304055153543E-2</v>
      </c>
      <c r="K369" s="30">
        <f t="shared" ref="K369:K371" si="121">(+D369-D368)/D368</f>
        <v>4.4894028330098616E-3</v>
      </c>
      <c r="L369" s="30">
        <f t="shared" ref="L369:L371" si="122">(+E369-E368)/E368</f>
        <v>3.9692094478051276E-3</v>
      </c>
      <c r="M369" s="30">
        <f t="shared" ref="M369:M371" si="123">(+F369-F368)/F368</f>
        <v>2.6992186791188182E-3</v>
      </c>
      <c r="N369" s="30">
        <f t="shared" ref="N369:N371" si="124">(+G369-G368)/G368</f>
        <v>6.4103010333601178E-3</v>
      </c>
      <c r="O369" s="30">
        <f t="shared" ref="O369:O371" si="125">(+H369-H368)/H368</f>
        <v>1.250112977059137E-2</v>
      </c>
      <c r="P369" s="31">
        <f t="shared" si="93"/>
        <v>-3.4702950754253204E-4</v>
      </c>
      <c r="Q369" s="31">
        <f t="shared" si="94"/>
        <v>-2.277805416611994E-3</v>
      </c>
      <c r="R369" s="31">
        <f t="shared" si="95"/>
        <v>-3.506637246946697E-3</v>
      </c>
      <c r="S369" s="31">
        <f t="shared" si="96"/>
        <v>-6.5588286297438144E-3</v>
      </c>
      <c r="T369" s="31">
        <f t="shared" si="97"/>
        <v>-4.0922743754367484E-3</v>
      </c>
      <c r="U369" s="31">
        <f t="shared" si="98"/>
        <v>-5.8593017731694633E-3</v>
      </c>
      <c r="V369" s="31">
        <f t="shared" si="99"/>
        <v>-4.2947697648134629E-3</v>
      </c>
    </row>
    <row r="370" spans="1:22" s="20" customFormat="1" ht="13.5" x14ac:dyDescent="0.25">
      <c r="A370" s="19" t="s">
        <v>329</v>
      </c>
      <c r="B370" s="17">
        <v>1013.9323210737422</v>
      </c>
      <c r="C370" s="17">
        <v>586.29332545479997</v>
      </c>
      <c r="D370" s="17">
        <v>438.57466120099451</v>
      </c>
      <c r="E370" s="17">
        <v>324.79527516603764</v>
      </c>
      <c r="F370" s="17">
        <v>395.67902104771781</v>
      </c>
      <c r="G370" s="17">
        <v>347.95369934805353</v>
      </c>
      <c r="H370" s="17">
        <v>120.75888225999999</v>
      </c>
      <c r="I370" s="30">
        <f t="shared" si="119"/>
        <v>3.6018072393768849E-3</v>
      </c>
      <c r="J370" s="30">
        <f t="shared" si="120"/>
        <v>5.9594549458575809E-3</v>
      </c>
      <c r="K370" s="30">
        <f t="shared" si="121"/>
        <v>2.0127396759970725E-4</v>
      </c>
      <c r="L370" s="30">
        <f t="shared" si="122"/>
        <v>2.4997252200217811E-3</v>
      </c>
      <c r="M370" s="30">
        <f t="shared" si="123"/>
        <v>-2.270488527771058E-3</v>
      </c>
      <c r="N370" s="30">
        <f t="shared" si="124"/>
        <v>7.1992888627227325E-3</v>
      </c>
      <c r="O370" s="30">
        <f t="shared" si="125"/>
        <v>9.9564863203680642E-3</v>
      </c>
      <c r="P370" s="31">
        <f t="shared" si="93"/>
        <v>-1.2913551367685842E-3</v>
      </c>
      <c r="Q370" s="31">
        <f t="shared" si="94"/>
        <v>-2.2265376908221011E-3</v>
      </c>
      <c r="R370" s="31">
        <f t="shared" si="95"/>
        <v>-4.1343080212766703E-3</v>
      </c>
      <c r="S370" s="31">
        <f t="shared" si="96"/>
        <v>-6.7085471168851808E-3</v>
      </c>
      <c r="T370" s="31">
        <f t="shared" si="97"/>
        <v>-4.5021452933243474E-3</v>
      </c>
      <c r="U370" s="31">
        <f t="shared" si="98"/>
        <v>-4.2352238513234837E-3</v>
      </c>
      <c r="V370" s="31">
        <f t="shared" si="99"/>
        <v>-2.1483543759984458E-3</v>
      </c>
    </row>
    <row r="371" spans="1:22" s="20" customFormat="1" ht="13.5" x14ac:dyDescent="0.25">
      <c r="A371" s="19" t="s">
        <v>330</v>
      </c>
      <c r="B371" s="17">
        <v>1029.24138319489</v>
      </c>
      <c r="C371" s="17">
        <v>592.46498534299292</v>
      </c>
      <c r="D371" s="17">
        <v>443.52869131714863</v>
      </c>
      <c r="E371" s="17">
        <v>326.91087096119043</v>
      </c>
      <c r="F371" s="17">
        <v>399.57619796697259</v>
      </c>
      <c r="G371" s="17">
        <v>351.12584715523354</v>
      </c>
      <c r="H371" s="17">
        <v>120.2953193</v>
      </c>
      <c r="I371" s="30">
        <f t="shared" si="119"/>
        <v>1.5098702154928537E-2</v>
      </c>
      <c r="J371" s="30">
        <f t="shared" si="120"/>
        <v>1.0526573679489636E-2</v>
      </c>
      <c r="K371" s="30">
        <f t="shared" si="121"/>
        <v>1.1295750882159904E-2</v>
      </c>
      <c r="L371" s="30">
        <f t="shared" si="122"/>
        <v>6.5136286051922327E-3</v>
      </c>
      <c r="M371" s="30">
        <f t="shared" si="123"/>
        <v>9.8493392673067361E-3</v>
      </c>
      <c r="N371" s="30">
        <f t="shared" si="124"/>
        <v>9.1165802034107787E-3</v>
      </c>
      <c r="O371" s="30">
        <f t="shared" si="125"/>
        <v>-3.8387483498059849E-3</v>
      </c>
      <c r="P371" s="31">
        <f t="shared" si="93"/>
        <v>3.3558468128863182E-3</v>
      </c>
      <c r="Q371" s="31">
        <f t="shared" si="94"/>
        <v>2.5031676850086619E-3</v>
      </c>
      <c r="R371" s="31">
        <f t="shared" si="95"/>
        <v>5.7180791663102761E-4</v>
      </c>
      <c r="S371" s="31">
        <f t="shared" si="96"/>
        <v>-2.8226970855077661E-3</v>
      </c>
      <c r="T371" s="31">
        <f t="shared" si="97"/>
        <v>-1.383419437009525E-3</v>
      </c>
      <c r="U371" s="31">
        <f t="shared" si="98"/>
        <v>2.5225457691328904E-3</v>
      </c>
      <c r="V371" s="31">
        <f t="shared" si="99"/>
        <v>8.3341123836331143E-3</v>
      </c>
    </row>
    <row r="372" spans="1:22" s="20" customFormat="1" ht="13.5" x14ac:dyDescent="0.25">
      <c r="A372" s="19" t="s">
        <v>331</v>
      </c>
      <c r="B372" s="17">
        <v>1047.6661471561179</v>
      </c>
      <c r="C372" s="17">
        <v>597.91610203613402</v>
      </c>
      <c r="D372" s="17">
        <v>446.92513644363424</v>
      </c>
      <c r="E372" s="17">
        <v>329.14718301106274</v>
      </c>
      <c r="F372" s="17">
        <v>403.28395725342966</v>
      </c>
      <c r="G372" s="17">
        <v>354.64125891379098</v>
      </c>
      <c r="H372" s="17">
        <v>126.05608096</v>
      </c>
      <c r="I372" s="30">
        <f t="shared" ref="I372:I373" si="126">(+B372-B371)/B371</f>
        <v>1.7901305040840063E-2</v>
      </c>
      <c r="J372" s="30">
        <f t="shared" ref="J372:J373" si="127">(+C372-C371)/C371</f>
        <v>9.200740681721999E-3</v>
      </c>
      <c r="K372" s="30">
        <f t="shared" ref="K372:K373" si="128">(+D372-D371)/D371</f>
        <v>7.6577799654835906E-3</v>
      </c>
      <c r="L372" s="30">
        <f t="shared" ref="L372:L373" si="129">(+E372-E371)/E371</f>
        <v>6.8407393223023066E-3</v>
      </c>
      <c r="M372" s="30">
        <f t="shared" ref="M372:M373" si="130">(+F372-F371)/F371</f>
        <v>9.2792296070737055E-3</v>
      </c>
      <c r="N372" s="30">
        <f t="shared" ref="N372:N373" si="131">(+G372-G371)/G371</f>
        <v>1.0011828485538015E-2</v>
      </c>
      <c r="O372" s="30">
        <f t="shared" ref="O372:O373" si="132">(+H372-H371)/H371</f>
        <v>4.7888493862620306E-2</v>
      </c>
      <c r="P372" s="31">
        <f t="shared" si="93"/>
        <v>1.5375532652837741E-2</v>
      </c>
      <c r="Q372" s="31">
        <f t="shared" si="94"/>
        <v>1.2231842784924389E-2</v>
      </c>
      <c r="R372" s="31">
        <f t="shared" si="95"/>
        <v>1.1072809443252856E-2</v>
      </c>
      <c r="S372" s="31">
        <f t="shared" si="96"/>
        <v>4.9858906349382866E-3</v>
      </c>
      <c r="T372" s="31">
        <f t="shared" si="97"/>
        <v>1.0936741006833742E-2</v>
      </c>
      <c r="U372" s="31">
        <f t="shared" si="98"/>
        <v>8.0121178535298623E-3</v>
      </c>
      <c r="V372" s="31">
        <f t="shared" si="99"/>
        <v>1.9043961852148145E-2</v>
      </c>
    </row>
    <row r="373" spans="1:22" s="20" customFormat="1" ht="13.5" x14ac:dyDescent="0.25">
      <c r="A373" s="19" t="s">
        <v>332</v>
      </c>
      <c r="B373" s="17">
        <v>1061.0970945107854</v>
      </c>
      <c r="C373" s="17">
        <v>604.50330890863506</v>
      </c>
      <c r="D373" s="17">
        <v>450.18953144526881</v>
      </c>
      <c r="E373" s="17">
        <v>331.59844711203527</v>
      </c>
      <c r="F373" s="17">
        <v>407.39422475978427</v>
      </c>
      <c r="G373" s="17">
        <v>358.28563860930512</v>
      </c>
      <c r="H373" s="17">
        <v>130.07901308000001</v>
      </c>
      <c r="I373" s="30">
        <f t="shared" si="126"/>
        <v>1.2819873383449233E-2</v>
      </c>
      <c r="J373" s="30">
        <f t="shared" si="127"/>
        <v>1.1016941758332101E-2</v>
      </c>
      <c r="K373" s="30">
        <f t="shared" si="128"/>
        <v>7.3041203894027799E-3</v>
      </c>
      <c r="L373" s="30">
        <f t="shared" si="129"/>
        <v>7.4473190946013641E-3</v>
      </c>
      <c r="M373" s="30">
        <f t="shared" si="130"/>
        <v>1.0191993587713308E-2</v>
      </c>
      <c r="N373" s="30">
        <f t="shared" si="131"/>
        <v>1.0276242833888798E-2</v>
      </c>
      <c r="O373" s="30">
        <f t="shared" si="132"/>
        <v>3.1913828268836632E-2</v>
      </c>
      <c r="P373" s="31">
        <f t="shared" si="93"/>
        <v>1.638944351039244E-2</v>
      </c>
      <c r="Q373" s="31">
        <f t="shared" si="94"/>
        <v>1.3543012846616798E-2</v>
      </c>
      <c r="R373" s="31">
        <f t="shared" si="95"/>
        <v>1.1238418119583747E-2</v>
      </c>
      <c r="S373" s="31">
        <f t="shared" si="96"/>
        <v>6.3720340025547407E-3</v>
      </c>
      <c r="T373" s="31">
        <f t="shared" si="97"/>
        <v>9.9826306863154204E-3</v>
      </c>
      <c r="U373" s="31">
        <f t="shared" si="98"/>
        <v>1.0180554698815581E-2</v>
      </c>
      <c r="V373" s="31">
        <f t="shared" si="99"/>
        <v>1.9555209488629089E-2</v>
      </c>
    </row>
    <row r="374" spans="1:22" s="20" customFormat="1" ht="13.5" x14ac:dyDescent="0.25">
      <c r="A374" s="19" t="s">
        <v>333</v>
      </c>
      <c r="B374" s="17">
        <v>1077.3159729900542</v>
      </c>
      <c r="C374" s="17">
        <v>611.17602164518973</v>
      </c>
      <c r="D374" s="17">
        <v>453.98866426357154</v>
      </c>
      <c r="E374" s="17">
        <v>334.15210673356347</v>
      </c>
      <c r="F374" s="17">
        <v>410.49788143085539</v>
      </c>
      <c r="G374" s="17">
        <v>361.96028681808696</v>
      </c>
      <c r="H374" s="17">
        <v>131.09157249</v>
      </c>
      <c r="I374" s="30">
        <f t="shared" ref="I374:I380" si="133">(+B374-B373)/B373</f>
        <v>1.5285008849021939E-2</v>
      </c>
      <c r="J374" s="30">
        <f t="shared" ref="J374:J380" si="134">(+C374-C373)/C373</f>
        <v>1.103833947344561E-2</v>
      </c>
      <c r="K374" s="30">
        <f t="shared" ref="K374:K380" si="135">(+D374-D373)/D373</f>
        <v>8.4389630432012783E-3</v>
      </c>
      <c r="L374" s="30">
        <f t="shared" ref="L374:L380" si="136">(+E374-E373)/E373</f>
        <v>7.7010602545596572E-3</v>
      </c>
      <c r="M374" s="30">
        <f t="shared" ref="M374:M380" si="137">(+F374-F373)/F373</f>
        <v>7.6183128833040284E-3</v>
      </c>
      <c r="N374" s="30">
        <f t="shared" ref="N374:N380" si="138">(+G374-G373)/G373</f>
        <v>1.0256197326370863E-2</v>
      </c>
      <c r="O374" s="30">
        <f t="shared" ref="O374:O380" si="139">(+H374-H373)/H373</f>
        <v>7.7841873644694656E-3</v>
      </c>
      <c r="P374" s="31">
        <f t="shared" si="93"/>
        <v>1.3876812772673205E-2</v>
      </c>
      <c r="Q374" s="31">
        <f t="shared" si="94"/>
        <v>1.3036683649450584E-2</v>
      </c>
      <c r="R374" s="31">
        <f t="shared" si="95"/>
        <v>8.9135255046407947E-3</v>
      </c>
      <c r="S374" s="31">
        <f t="shared" si="96"/>
        <v>6.2039544212353324E-3</v>
      </c>
      <c r="T374" s="31">
        <f t="shared" si="97"/>
        <v>7.8441609573982624E-3</v>
      </c>
      <c r="U374" s="31">
        <f t="shared" si="98"/>
        <v>1.0712559330323668E-2</v>
      </c>
      <c r="V374" s="31">
        <f t="shared" si="99"/>
        <v>1.7562036151875706E-2</v>
      </c>
    </row>
    <row r="375" spans="1:22" s="20" customFormat="1" ht="13.5" x14ac:dyDescent="0.25">
      <c r="A375" s="19" t="s">
        <v>334</v>
      </c>
      <c r="B375" s="17">
        <v>1097.0117852404082</v>
      </c>
      <c r="C375" s="17">
        <v>618.59984036638366</v>
      </c>
      <c r="D375" s="17">
        <v>458.89856128069891</v>
      </c>
      <c r="E375" s="17">
        <v>336.73309094700858</v>
      </c>
      <c r="F375" s="17">
        <v>413.81430928529051</v>
      </c>
      <c r="G375" s="17">
        <v>365.95311715388863</v>
      </c>
      <c r="H375" s="17">
        <v>130.08084267000001</v>
      </c>
      <c r="I375" s="30">
        <f t="shared" si="133"/>
        <v>1.8282298549504444E-2</v>
      </c>
      <c r="J375" s="30">
        <f t="shared" si="134"/>
        <v>1.2146776801239965E-2</v>
      </c>
      <c r="K375" s="30">
        <f t="shared" si="135"/>
        <v>1.0815021174794897E-2</v>
      </c>
      <c r="L375" s="30">
        <f t="shared" si="136"/>
        <v>7.7239800720546002E-3</v>
      </c>
      <c r="M375" s="30">
        <f t="shared" si="137"/>
        <v>8.0790376868089663E-3</v>
      </c>
      <c r="N375" s="30">
        <f t="shared" si="138"/>
        <v>1.1031128223766649E-2</v>
      </c>
      <c r="O375" s="30">
        <f t="shared" si="139"/>
        <v>-7.7101052401907493E-3</v>
      </c>
      <c r="P375" s="31">
        <f t="shared" si="93"/>
        <v>1.4004426419519704E-2</v>
      </c>
      <c r="Q375" s="31">
        <f t="shared" si="94"/>
        <v>1.2090600416663204E-2</v>
      </c>
      <c r="R375" s="31">
        <f t="shared" si="95"/>
        <v>8.1508782761666194E-3</v>
      </c>
      <c r="S375" s="31">
        <f t="shared" si="96"/>
        <v>6.4609706809271583E-3</v>
      </c>
      <c r="T375" s="31">
        <f t="shared" si="97"/>
        <v>7.8352619089351108E-3</v>
      </c>
      <c r="U375" s="31">
        <f t="shared" si="98"/>
        <v>1.0268911920474549E-2</v>
      </c>
      <c r="V375" s="31">
        <f t="shared" si="99"/>
        <v>1.5106344402102559E-2</v>
      </c>
    </row>
    <row r="376" spans="1:22" s="20" customFormat="1" ht="13.5" x14ac:dyDescent="0.25">
      <c r="A376" s="19" t="s">
        <v>335</v>
      </c>
      <c r="B376" s="17">
        <v>1107.5646554069797</v>
      </c>
      <c r="C376" s="17">
        <v>625.53296899262762</v>
      </c>
      <c r="D376" s="17">
        <v>462.36112675797187</v>
      </c>
      <c r="E376" s="17">
        <v>339.23541750612742</v>
      </c>
      <c r="F376" s="17">
        <v>415.08009160318818</v>
      </c>
      <c r="G376" s="17">
        <v>369.91772565539435</v>
      </c>
      <c r="H376" s="17">
        <v>130.11197299</v>
      </c>
      <c r="I376" s="30">
        <f t="shared" si="133"/>
        <v>9.6196506806522537E-3</v>
      </c>
      <c r="J376" s="30">
        <f t="shared" si="134"/>
        <v>1.1207776293860034E-2</v>
      </c>
      <c r="K376" s="30">
        <f t="shared" si="135"/>
        <v>7.5453831618246883E-3</v>
      </c>
      <c r="L376" s="30">
        <f t="shared" si="136"/>
        <v>7.431186973877275E-3</v>
      </c>
      <c r="M376" s="30">
        <f t="shared" si="137"/>
        <v>3.0588171783712359E-3</v>
      </c>
      <c r="N376" s="30">
        <f t="shared" si="138"/>
        <v>1.0833651404145703E-2</v>
      </c>
      <c r="O376" s="30">
        <f t="shared" si="139"/>
        <v>2.393151778618347E-4</v>
      </c>
      <c r="P376" s="31">
        <f t="shared" si="93"/>
        <v>1.3148949008338595E-2</v>
      </c>
      <c r="Q376" s="31">
        <f t="shared" si="94"/>
        <v>1.0700431558396693E-2</v>
      </c>
      <c r="R376" s="31">
        <f t="shared" si="95"/>
        <v>8.0910321328934772E-3</v>
      </c>
      <c r="S376" s="31">
        <f t="shared" si="96"/>
        <v>5.9978583534736479E-3</v>
      </c>
      <c r="T376" s="31">
        <f t="shared" si="97"/>
        <v>6.6327389854481215E-3</v>
      </c>
      <c r="U376" s="31">
        <f t="shared" si="98"/>
        <v>9.8183900573263743E-3</v>
      </c>
      <c r="V376" s="31">
        <f t="shared" si="99"/>
        <v>1.2570416928620003E-2</v>
      </c>
    </row>
    <row r="377" spans="1:22" s="20" customFormat="1" ht="13.5" x14ac:dyDescent="0.25">
      <c r="A377" s="19" t="s">
        <v>336</v>
      </c>
      <c r="B377" s="17">
        <v>1120.336521503383</v>
      </c>
      <c r="C377" s="17">
        <v>634.09373007437523</v>
      </c>
      <c r="D377" s="17">
        <v>466.65258583793883</v>
      </c>
      <c r="E377" s="17">
        <v>342.19933693708106</v>
      </c>
      <c r="F377" s="17">
        <v>418.74062670429504</v>
      </c>
      <c r="G377" s="17">
        <v>374.0632323984405</v>
      </c>
      <c r="H377" s="17">
        <v>131.16870578999999</v>
      </c>
      <c r="I377" s="30">
        <f t="shared" si="133"/>
        <v>1.1531485799996227E-2</v>
      </c>
      <c r="J377" s="30">
        <f t="shared" si="134"/>
        <v>1.36855473749594E-2</v>
      </c>
      <c r="K377" s="30">
        <f t="shared" si="135"/>
        <v>9.2816174016579212E-3</v>
      </c>
      <c r="L377" s="30">
        <f t="shared" si="136"/>
        <v>8.737057742209663E-3</v>
      </c>
      <c r="M377" s="30">
        <f t="shared" si="137"/>
        <v>8.8188645400181925E-3</v>
      </c>
      <c r="N377" s="30">
        <f t="shared" si="138"/>
        <v>1.1206564204787528E-2</v>
      </c>
      <c r="O377" s="30">
        <f t="shared" si="139"/>
        <v>8.1217183608553005E-3</v>
      </c>
      <c r="P377" s="31">
        <f t="shared" si="93"/>
        <v>1.2815980727059481E-2</v>
      </c>
      <c r="Q377" s="31">
        <f t="shared" si="94"/>
        <v>1.0859733157125587E-2</v>
      </c>
      <c r="R377" s="31">
        <f t="shared" si="95"/>
        <v>8.285965231807026E-3</v>
      </c>
      <c r="S377" s="31">
        <f t="shared" si="96"/>
        <v>6.4791149183616613E-3</v>
      </c>
      <c r="T377" s="31">
        <f t="shared" si="97"/>
        <v>6.9263149780728998E-3</v>
      </c>
      <c r="U377" s="31">
        <f t="shared" si="98"/>
        <v>9.4746270895998165E-3</v>
      </c>
      <c r="V377" s="31">
        <f t="shared" si="99"/>
        <v>1.2839228414246019E-2</v>
      </c>
    </row>
    <row r="378" spans="1:22" s="20" customFormat="1" ht="13.5" x14ac:dyDescent="0.25">
      <c r="A378" s="19" t="s">
        <v>337</v>
      </c>
      <c r="B378" s="17">
        <v>1141.2850312233084</v>
      </c>
      <c r="C378" s="17">
        <v>643.53901333824797</v>
      </c>
      <c r="D378" s="17">
        <v>472.50774625512963</v>
      </c>
      <c r="E378" s="17">
        <v>345.58242250973007</v>
      </c>
      <c r="F378" s="17">
        <v>424.07521599607969</v>
      </c>
      <c r="G378" s="17">
        <v>378.61120004559234</v>
      </c>
      <c r="H378" s="17">
        <v>132.16366461000001</v>
      </c>
      <c r="I378" s="30">
        <f t="shared" si="133"/>
        <v>1.8698408306652807E-2</v>
      </c>
      <c r="J378" s="30">
        <f t="shared" si="134"/>
        <v>1.4895720957160175E-2</v>
      </c>
      <c r="K378" s="30">
        <f t="shared" si="135"/>
        <v>1.2547150910300984E-2</v>
      </c>
      <c r="L378" s="30">
        <f t="shared" si="136"/>
        <v>9.8863007828417972E-3</v>
      </c>
      <c r="M378" s="30">
        <f t="shared" si="137"/>
        <v>1.2739602874864628E-2</v>
      </c>
      <c r="N378" s="30">
        <f t="shared" si="138"/>
        <v>1.2158285694081483E-2</v>
      </c>
      <c r="O378" s="30">
        <f t="shared" si="139"/>
        <v>7.5853368683300336E-3</v>
      </c>
      <c r="P378" s="31">
        <f t="shared" si="93"/>
        <v>1.2853190889363007E-2</v>
      </c>
      <c r="Q378" s="31">
        <f t="shared" si="94"/>
        <v>1.0854412249114523E-2</v>
      </c>
      <c r="R378" s="31">
        <f t="shared" si="95"/>
        <v>7.7222277784543061E-3</v>
      </c>
      <c r="S378" s="31">
        <f t="shared" si="96"/>
        <v>6.4651488517953265E-3</v>
      </c>
      <c r="T378" s="31">
        <f t="shared" si="97"/>
        <v>6.6444191705207706E-3</v>
      </c>
      <c r="U378" s="31">
        <f t="shared" si="98"/>
        <v>9.5299044304563967E-3</v>
      </c>
      <c r="V378" s="31">
        <f t="shared" si="99"/>
        <v>1.2693587061121352E-2</v>
      </c>
    </row>
    <row r="379" spans="1:22" s="20" customFormat="1" ht="13.5" x14ac:dyDescent="0.25">
      <c r="A379" s="19" t="s">
        <v>338</v>
      </c>
      <c r="B379" s="17">
        <v>1157.0241030488723</v>
      </c>
      <c r="C379" s="17">
        <v>650.08932046374753</v>
      </c>
      <c r="D379" s="17">
        <v>476.93404086028283</v>
      </c>
      <c r="E379" s="17">
        <v>348.27112313591965</v>
      </c>
      <c r="F379" s="17">
        <v>427.0356969496051</v>
      </c>
      <c r="G379" s="17">
        <v>382.6283825560065</v>
      </c>
      <c r="H379" s="17">
        <v>133.38129760999999</v>
      </c>
      <c r="I379" s="30">
        <f t="shared" si="133"/>
        <v>1.3790658244850342E-2</v>
      </c>
      <c r="J379" s="30">
        <f t="shared" si="134"/>
        <v>1.0178570358183828E-2</v>
      </c>
      <c r="K379" s="30">
        <f t="shared" si="135"/>
        <v>9.36766569486722E-3</v>
      </c>
      <c r="L379" s="30">
        <f t="shared" si="136"/>
        <v>7.780200759816956E-3</v>
      </c>
      <c r="M379" s="30">
        <f t="shared" si="137"/>
        <v>6.9810279918663598E-3</v>
      </c>
      <c r="N379" s="30">
        <f t="shared" si="138"/>
        <v>1.061031081471021E-2</v>
      </c>
      <c r="O379" s="30">
        <f t="shared" si="139"/>
        <v>9.2130692924797062E-3</v>
      </c>
      <c r="P379" s="31">
        <f t="shared" si="93"/>
        <v>1.2997334512139497E-2</v>
      </c>
      <c r="Q379" s="31">
        <f t="shared" si="94"/>
        <v>1.0811016506209414E-2</v>
      </c>
      <c r="R379" s="31">
        <f t="shared" si="95"/>
        <v>7.7717800258119722E-3</v>
      </c>
      <c r="S379" s="31">
        <f t="shared" si="96"/>
        <v>6.5425477547175655E-3</v>
      </c>
      <c r="T379" s="31">
        <f t="shared" si="97"/>
        <v>6.6622765623804044E-3</v>
      </c>
      <c r="U379" s="31">
        <f t="shared" si="98"/>
        <v>9.7059455635344852E-3</v>
      </c>
      <c r="V379" s="31">
        <f t="shared" si="99"/>
        <v>1.1177094882497263E-2</v>
      </c>
    </row>
    <row r="380" spans="1:22" s="20" customFormat="1" ht="13.5" x14ac:dyDescent="0.25">
      <c r="A380" s="19" t="s">
        <v>339</v>
      </c>
      <c r="B380" s="17">
        <v>1167.4772359164688</v>
      </c>
      <c r="C380" s="17">
        <v>657.90499284760017</v>
      </c>
      <c r="D380" s="17">
        <v>480.47242514608905</v>
      </c>
      <c r="E380" s="17">
        <v>350.73251679732994</v>
      </c>
      <c r="F380" s="17">
        <v>429.86281082041273</v>
      </c>
      <c r="G380" s="17">
        <v>386.40722657825097</v>
      </c>
      <c r="H380" s="17">
        <v>135.70154736999999</v>
      </c>
      <c r="I380" s="30">
        <f t="shared" si="133"/>
        <v>9.0344987974333383E-3</v>
      </c>
      <c r="J380" s="30">
        <f t="shared" si="134"/>
        <v>1.2022459280329752E-2</v>
      </c>
      <c r="K380" s="30">
        <f t="shared" si="135"/>
        <v>7.4190223021694136E-3</v>
      </c>
      <c r="L380" s="30">
        <f t="shared" si="136"/>
        <v>7.0674641045381098E-3</v>
      </c>
      <c r="M380" s="30">
        <f t="shared" si="137"/>
        <v>6.6203221206148181E-3</v>
      </c>
      <c r="N380" s="30">
        <f t="shared" si="138"/>
        <v>9.8760159844946925E-3</v>
      </c>
      <c r="O380" s="30">
        <f t="shared" si="139"/>
        <v>1.7395615439162137E-2</v>
      </c>
      <c r="P380" s="31">
        <f t="shared" si="93"/>
        <v>1.2830456945800164E-2</v>
      </c>
      <c r="Q380" s="31">
        <f t="shared" si="94"/>
        <v>1.1101517138311137E-2</v>
      </c>
      <c r="R380" s="31">
        <f t="shared" si="95"/>
        <v>8.0302626438726859E-3</v>
      </c>
      <c r="S380" s="31">
        <f t="shared" si="96"/>
        <v>6.9664893649850727E-3</v>
      </c>
      <c r="T380" s="31">
        <f t="shared" si="97"/>
        <v>6.9721064907741449E-3</v>
      </c>
      <c r="U380" s="31">
        <f t="shared" si="98"/>
        <v>9.9155329226064629E-3</v>
      </c>
      <c r="V380" s="31">
        <f t="shared" si="99"/>
        <v>1.1754193927964845E-2</v>
      </c>
    </row>
    <row r="381" spans="1:22" s="20" customFormat="1" ht="13.5" x14ac:dyDescent="0.25">
      <c r="A381" s="19" t="s">
        <v>340</v>
      </c>
      <c r="B381" s="17">
        <v>1175.8806492249757</v>
      </c>
      <c r="C381" s="17">
        <v>664.41569774888478</v>
      </c>
      <c r="D381" s="17">
        <v>482.23823462336918</v>
      </c>
      <c r="E381" s="17">
        <v>352.08496918417256</v>
      </c>
      <c r="F381" s="17">
        <v>433.11203288428646</v>
      </c>
      <c r="G381" s="17">
        <v>390.12096091161436</v>
      </c>
      <c r="H381" s="17">
        <v>135.86684947000001</v>
      </c>
      <c r="I381" s="30">
        <f t="shared" ref="I381" si="140">(+B381-B380)/B380</f>
        <v>7.1979247645974839E-3</v>
      </c>
      <c r="J381" s="30">
        <f t="shared" ref="J381" si="141">(+C381-C380)/C380</f>
        <v>9.8961171781117314E-3</v>
      </c>
      <c r="K381" s="30">
        <f t="shared" ref="K381" si="142">(+D381-D380)/D380</f>
        <v>3.6751525891277311E-3</v>
      </c>
      <c r="L381" s="30">
        <f t="shared" ref="L381" si="143">(+E381-E380)/E380</f>
        <v>3.8560792685901446E-3</v>
      </c>
      <c r="M381" s="30">
        <f t="shared" ref="M381" si="144">(+F381-F380)/F380</f>
        <v>7.5587419569337544E-3</v>
      </c>
      <c r="N381" s="30">
        <f t="shared" ref="N381" si="145">(+G381-G380)/G380</f>
        <v>9.6109339523734964E-3</v>
      </c>
      <c r="O381" s="30">
        <f t="shared" ref="O381" si="146">(+H381-H380)/H380</f>
        <v>1.2181298091562024E-3</v>
      </c>
      <c r="P381" s="31">
        <f t="shared" si="93"/>
        <v>1.2738468484275298E-2</v>
      </c>
      <c r="Q381" s="31">
        <f t="shared" si="94"/>
        <v>1.0981251565224318E-2</v>
      </c>
      <c r="R381" s="31">
        <f t="shared" si="95"/>
        <v>7.9624084568825099E-3</v>
      </c>
      <c r="S381" s="31">
        <f t="shared" si="96"/>
        <v>6.9570618500504914E-3</v>
      </c>
      <c r="T381" s="31">
        <f t="shared" si="97"/>
        <v>7.3770667639253889E-3</v>
      </c>
      <c r="U381" s="31">
        <f t="shared" si="98"/>
        <v>1.0182252332524245E-2</v>
      </c>
      <c r="V381" s="31">
        <f t="shared" si="99"/>
        <v>1.081394393117858E-2</v>
      </c>
    </row>
    <row r="382" spans="1:22" s="20" customFormat="1" ht="13.5" x14ac:dyDescent="0.25">
      <c r="A382" s="19" t="s">
        <v>341</v>
      </c>
      <c r="B382" s="17">
        <v>1188.7914026661629</v>
      </c>
      <c r="C382" s="17">
        <v>671.90919763616296</v>
      </c>
      <c r="D382" s="17">
        <v>486.96396514938903</v>
      </c>
      <c r="E382" s="17">
        <v>354.19038879705289</v>
      </c>
      <c r="F382" s="17">
        <v>437.43377622772141</v>
      </c>
      <c r="G382" s="17">
        <v>394.21230671473893</v>
      </c>
      <c r="H382" s="17">
        <v>136.94827787</v>
      </c>
      <c r="I382" s="30">
        <f t="shared" ref="I382:I383" si="147">(+B382-B381)/B381</f>
        <v>1.0979646148354102E-2</v>
      </c>
      <c r="J382" s="30">
        <f t="shared" ref="J382:J383" si="148">(+C382-C381)/C381</f>
        <v>1.1278330588315415E-2</v>
      </c>
      <c r="K382" s="30">
        <f t="shared" ref="K382:K383" si="149">(+D382-D381)/D381</f>
        <v>9.7995766132286614E-3</v>
      </c>
      <c r="L382" s="30">
        <f t="shared" ref="L382:L383" si="150">(+E382-E381)/E381</f>
        <v>5.9798622410915788E-3</v>
      </c>
      <c r="M382" s="30">
        <f t="shared" ref="M382:M383" si="151">(+F382-F381)/F381</f>
        <v>9.9783497462643256E-3</v>
      </c>
      <c r="N382" s="30">
        <f t="shared" ref="N382:N383" si="152">(+G382-G381)/G381</f>
        <v>1.048737753942809E-2</v>
      </c>
      <c r="O382" s="30">
        <f t="shared" ref="O382:O383" si="153">(+H382-H381)/H381</f>
        <v>7.9594721171390454E-3</v>
      </c>
      <c r="P382" s="31">
        <f t="shared" si="93"/>
        <v>1.3353288393356732E-2</v>
      </c>
      <c r="Q382" s="31">
        <f t="shared" si="94"/>
        <v>1.1424491202095806E-2</v>
      </c>
      <c r="R382" s="31">
        <f t="shared" si="95"/>
        <v>8.7622670106849224E-3</v>
      </c>
      <c r="S382" s="31">
        <f t="shared" si="96"/>
        <v>7.2470732684729736E-3</v>
      </c>
      <c r="T382" s="31">
        <f t="shared" si="97"/>
        <v>8.3978032867616705E-3</v>
      </c>
      <c r="U382" s="31">
        <f t="shared" si="98"/>
        <v>1.0456259722249691E-2</v>
      </c>
      <c r="V382" s="31">
        <f t="shared" si="99"/>
        <v>1.0647526080909494E-2</v>
      </c>
    </row>
    <row r="383" spans="1:22" s="20" customFormat="1" ht="13.5" x14ac:dyDescent="0.25">
      <c r="A383" s="19" t="s">
        <v>342</v>
      </c>
      <c r="B383" s="17">
        <v>1202.5635992392949</v>
      </c>
      <c r="C383" s="17">
        <v>678.57083164740152</v>
      </c>
      <c r="D383" s="17">
        <v>490.1323559795519</v>
      </c>
      <c r="E383" s="17">
        <v>356.98373621104452</v>
      </c>
      <c r="F383" s="17">
        <v>438.99563487533538</v>
      </c>
      <c r="G383" s="17">
        <v>398.2843412165771</v>
      </c>
      <c r="H383" s="17">
        <v>140.35772542000001</v>
      </c>
      <c r="I383" s="30">
        <f t="shared" si="147"/>
        <v>1.1585040522874302E-2</v>
      </c>
      <c r="J383" s="30">
        <f t="shared" si="148"/>
        <v>9.9144855207739229E-3</v>
      </c>
      <c r="K383" s="30">
        <f t="shared" si="149"/>
        <v>6.506417429040956E-3</v>
      </c>
      <c r="L383" s="30">
        <f t="shared" si="150"/>
        <v>7.8865703371532835E-3</v>
      </c>
      <c r="M383" s="30">
        <f t="shared" si="151"/>
        <v>3.5705030852507696E-3</v>
      </c>
      <c r="N383" s="30">
        <f t="shared" si="152"/>
        <v>1.0329546877350007E-2</v>
      </c>
      <c r="O383" s="30">
        <f t="shared" si="153"/>
        <v>2.4895877502282098E-2</v>
      </c>
      <c r="P383" s="31">
        <f t="shared" si="93"/>
        <v>1.3060483257352212E-2</v>
      </c>
      <c r="Q383" s="31">
        <f t="shared" si="94"/>
        <v>1.1373483855536161E-2</v>
      </c>
      <c r="R383" s="31">
        <f t="shared" si="95"/>
        <v>8.363155889591677E-3</v>
      </c>
      <c r="S383" s="31">
        <f t="shared" si="96"/>
        <v>7.3614850794697295E-3</v>
      </c>
      <c r="T383" s="31">
        <f t="shared" si="97"/>
        <v>7.8745669382570081E-3</v>
      </c>
      <c r="U383" s="31">
        <f t="shared" si="98"/>
        <v>1.0557340278411294E-2</v>
      </c>
      <c r="V383" s="31">
        <f t="shared" si="99"/>
        <v>1.3042078235250167E-2</v>
      </c>
    </row>
    <row r="384" spans="1:22" s="20" customFormat="1" ht="13.5" x14ac:dyDescent="0.25">
      <c r="A384" s="19" t="s">
        <v>343</v>
      </c>
      <c r="B384" s="17">
        <v>1217.3926553642316</v>
      </c>
      <c r="C384" s="17">
        <v>684.71104840530631</v>
      </c>
      <c r="D384" s="17">
        <v>493.85894697446685</v>
      </c>
      <c r="E384" s="17">
        <v>359.97018389049032</v>
      </c>
      <c r="F384" s="17">
        <v>440.81850555062204</v>
      </c>
      <c r="G384" s="17">
        <v>402.049410240751</v>
      </c>
      <c r="H384" s="17">
        <v>138.86875836999999</v>
      </c>
      <c r="I384" s="30">
        <f t="shared" ref="I384" si="154">(+B384-B383)/B383</f>
        <v>1.2331203218122559E-2</v>
      </c>
      <c r="J384" s="30">
        <f t="shared" ref="J384" si="155">(+C384-C383)/C383</f>
        <v>9.0487484453139165E-3</v>
      </c>
      <c r="K384" s="30">
        <f t="shared" ref="K384" si="156">(+D384-D383)/D383</f>
        <v>7.6032340029198453E-3</v>
      </c>
      <c r="L384" s="30">
        <f t="shared" ref="L384" si="157">(+E384-E383)/E383</f>
        <v>8.3657807807811461E-3</v>
      </c>
      <c r="M384" s="30">
        <f t="shared" ref="M384" si="158">(+F384-F383)/F383</f>
        <v>4.1523662890276909E-3</v>
      </c>
      <c r="N384" s="30">
        <f t="shared" ref="N384" si="159">(+G384-G383)/G383</f>
        <v>9.4532188051213058E-3</v>
      </c>
      <c r="O384" s="30">
        <f t="shared" ref="O384" si="160">(+H384-H383)/H383</f>
        <v>-1.0608372610374648E-2</v>
      </c>
      <c r="P384" s="31">
        <f t="shared" si="93"/>
        <v>1.2596308105459088E-2</v>
      </c>
      <c r="Q384" s="31">
        <f t="shared" si="94"/>
        <v>1.1360817835835486E-2</v>
      </c>
      <c r="R384" s="31">
        <f t="shared" si="95"/>
        <v>8.3586103927113641E-3</v>
      </c>
      <c r="S384" s="31">
        <f t="shared" si="96"/>
        <v>7.4885718676762983E-3</v>
      </c>
      <c r="T384" s="31">
        <f t="shared" si="97"/>
        <v>7.4473283284198395E-3</v>
      </c>
      <c r="U384" s="31">
        <f t="shared" si="98"/>
        <v>1.0510789471709905E-2</v>
      </c>
      <c r="V384" s="31">
        <f t="shared" si="99"/>
        <v>8.1673393625005877E-3</v>
      </c>
    </row>
    <row r="385" spans="1:22" s="20" customFormat="1" ht="13.5" x14ac:dyDescent="0.25">
      <c r="A385" s="19" t="s">
        <v>344</v>
      </c>
      <c r="B385" s="17">
        <v>1226.3079160626487</v>
      </c>
      <c r="C385" s="17">
        <v>690.90908964280959</v>
      </c>
      <c r="D385" s="17">
        <v>497.02184820348992</v>
      </c>
      <c r="E385" s="17">
        <v>361.89192005165114</v>
      </c>
      <c r="F385" s="17">
        <v>442.5421054454041</v>
      </c>
      <c r="G385" s="17">
        <v>405.36607655930919</v>
      </c>
      <c r="H385" s="17">
        <v>137.24487827999999</v>
      </c>
      <c r="I385" s="30">
        <f t="shared" ref="I385" si="161">(+B385-B384)/B384</f>
        <v>7.323241732347858E-3</v>
      </c>
      <c r="J385" s="30">
        <f t="shared" ref="J385" si="162">(+C385-C384)/C384</f>
        <v>9.0520537852259407E-3</v>
      </c>
      <c r="K385" s="30">
        <f t="shared" ref="K385" si="163">(+D385-D384)/D384</f>
        <v>6.4044627487261129E-3</v>
      </c>
      <c r="L385" s="30">
        <f t="shared" ref="L385" si="164">(+E385-E384)/E384</f>
        <v>5.3385981594115881E-3</v>
      </c>
      <c r="M385" s="30">
        <f t="shared" ref="M385" si="165">(+F385-F384)/F384</f>
        <v>3.9099989521291477E-3</v>
      </c>
      <c r="N385" s="30">
        <f t="shared" ref="N385" si="166">(+G385-G384)/G384</f>
        <v>8.2493997853948838E-3</v>
      </c>
      <c r="O385" s="30">
        <f t="shared" ref="O385" si="167">(+H385-H384)/H384</f>
        <v>-1.1693631519865372E-2</v>
      </c>
      <c r="P385" s="31">
        <f t="shared" si="93"/>
        <v>1.2138255467867306E-2</v>
      </c>
      <c r="Q385" s="31">
        <f t="shared" si="94"/>
        <v>1.1197077171409974E-2</v>
      </c>
      <c r="R385" s="31">
        <f t="shared" si="95"/>
        <v>8.2836389226549744E-3</v>
      </c>
      <c r="S385" s="31">
        <f t="shared" si="96"/>
        <v>7.312845123077151E-3</v>
      </c>
      <c r="T385" s="31">
        <f t="shared" si="97"/>
        <v>6.9238287754544948E-3</v>
      </c>
      <c r="U385" s="31">
        <f t="shared" si="98"/>
        <v>1.0341885884335411E-2</v>
      </c>
      <c r="V385" s="31">
        <f t="shared" si="99"/>
        <v>4.5333843801087549E-3</v>
      </c>
    </row>
    <row r="386" spans="1:22" s="20" customFormat="1" ht="13.5" x14ac:dyDescent="0.25">
      <c r="A386" s="19" t="s">
        <v>345</v>
      </c>
      <c r="B386" s="17">
        <v>1235.3429006544964</v>
      </c>
      <c r="C386" s="17">
        <v>696.33016804457611</v>
      </c>
      <c r="D386" s="17">
        <v>500.09466261276322</v>
      </c>
      <c r="E386" s="17">
        <v>364.11072339264592</v>
      </c>
      <c r="F386" s="17">
        <v>444.48578746216407</v>
      </c>
      <c r="G386" s="17">
        <v>408.46854767633846</v>
      </c>
      <c r="H386" s="17">
        <v>137.59207000999999</v>
      </c>
      <c r="I386" s="30">
        <f t="shared" ref="I386:I403" si="168">(+B386-B385)/B385</f>
        <v>7.3676313049145219E-3</v>
      </c>
      <c r="J386" s="30">
        <f t="shared" ref="J386:J403" si="169">(+C386-C385)/C385</f>
        <v>7.846297701147838E-3</v>
      </c>
      <c r="K386" s="30">
        <f t="shared" ref="K386:K403" si="170">(+D386-D385)/D385</f>
        <v>6.1824533878744601E-3</v>
      </c>
      <c r="L386" s="30">
        <f t="shared" ref="L386:L403" si="171">(+E386-E385)/E385</f>
        <v>6.1311215256701574E-3</v>
      </c>
      <c r="M386" s="30">
        <f t="shared" ref="M386:M403" si="172">(+F386-F385)/F385</f>
        <v>4.3920838104290951E-3</v>
      </c>
      <c r="N386" s="30">
        <f t="shared" ref="N386:N403" si="173">(+G386-G385)/G385</f>
        <v>7.653504563979824E-3</v>
      </c>
      <c r="O386" s="30">
        <f t="shared" ref="O386:O403" si="174">(+H386-H385)/H385</f>
        <v>2.5297244920984866E-3</v>
      </c>
      <c r="P386" s="31">
        <f t="shared" si="93"/>
        <v>1.1478474005858353E-2</v>
      </c>
      <c r="Q386" s="31">
        <f t="shared" si="94"/>
        <v>1.093107369038516E-2</v>
      </c>
      <c r="R386" s="31">
        <f t="shared" si="95"/>
        <v>8.0955964513777408E-3</v>
      </c>
      <c r="S386" s="31">
        <f t="shared" si="96"/>
        <v>7.1820168956696932E-3</v>
      </c>
      <c r="T386" s="31">
        <f t="shared" si="97"/>
        <v>6.6549763527149162E-3</v>
      </c>
      <c r="U386" s="31">
        <f t="shared" si="98"/>
        <v>1.0124994820802823E-2</v>
      </c>
      <c r="V386" s="31">
        <f t="shared" si="99"/>
        <v>4.0955124740778394E-3</v>
      </c>
    </row>
    <row r="387" spans="1:22" s="20" customFormat="1" ht="13.5" x14ac:dyDescent="0.25">
      <c r="A387" s="19" t="s">
        <v>346</v>
      </c>
      <c r="B387" s="17">
        <v>1253.6244497872558</v>
      </c>
      <c r="C387" s="17">
        <v>703.31279446907479</v>
      </c>
      <c r="D387" s="17">
        <v>504.56652884498646</v>
      </c>
      <c r="E387" s="17">
        <v>366.93284516973944</v>
      </c>
      <c r="F387" s="17">
        <v>448.22213705260606</v>
      </c>
      <c r="G387" s="17">
        <v>411.56096174959089</v>
      </c>
      <c r="H387" s="17">
        <v>136.09588927999999</v>
      </c>
      <c r="I387" s="30">
        <f t="shared" si="168"/>
        <v>1.4798764879835145E-2</v>
      </c>
      <c r="J387" s="30">
        <f t="shared" si="169"/>
        <v>1.0027752271752325E-2</v>
      </c>
      <c r="K387" s="30">
        <f t="shared" si="170"/>
        <v>8.9420395107994502E-3</v>
      </c>
      <c r="L387" s="30">
        <f t="shared" si="171"/>
        <v>7.7507241500553775E-3</v>
      </c>
      <c r="M387" s="30">
        <f t="shared" si="172"/>
        <v>8.4060046368975034E-3</v>
      </c>
      <c r="N387" s="30">
        <f t="shared" si="173"/>
        <v>7.5707519975388394E-3</v>
      </c>
      <c r="O387" s="30">
        <f t="shared" si="174"/>
        <v>-1.0874033146614131E-2</v>
      </c>
      <c r="P387" s="31">
        <f t="shared" si="93"/>
        <v>1.1188179533385911E-2</v>
      </c>
      <c r="Q387" s="31">
        <f t="shared" si="94"/>
        <v>1.0754488312927857E-2</v>
      </c>
      <c r="R387" s="31">
        <f t="shared" si="95"/>
        <v>7.9395146460447871E-3</v>
      </c>
      <c r="S387" s="31">
        <f t="shared" si="96"/>
        <v>7.1842455688364238E-3</v>
      </c>
      <c r="T387" s="31">
        <f t="shared" si="97"/>
        <v>6.6822235985556262E-3</v>
      </c>
      <c r="U387" s="31">
        <f t="shared" si="98"/>
        <v>9.8366301352838404E-3</v>
      </c>
      <c r="V387" s="31">
        <f t="shared" si="99"/>
        <v>3.831851815209225E-3</v>
      </c>
    </row>
    <row r="388" spans="1:22" s="20" customFormat="1" ht="13.5" x14ac:dyDescent="0.25">
      <c r="A388" s="19" t="s">
        <v>347</v>
      </c>
      <c r="B388" s="17">
        <v>1266.4662357198208</v>
      </c>
      <c r="C388" s="17">
        <v>708.51194497366271</v>
      </c>
      <c r="D388" s="17">
        <v>507.35353799951827</v>
      </c>
      <c r="E388" s="17">
        <v>369.30173994248105</v>
      </c>
      <c r="F388" s="17">
        <v>450.6472098595454</v>
      </c>
      <c r="G388" s="17">
        <v>414.12158261436883</v>
      </c>
      <c r="H388" s="17">
        <v>133.42863969999999</v>
      </c>
      <c r="I388" s="30">
        <f t="shared" si="168"/>
        <v>1.0243726448334914E-2</v>
      </c>
      <c r="J388" s="30">
        <f t="shared" si="169"/>
        <v>7.3923729889098866E-3</v>
      </c>
      <c r="K388" s="30">
        <f t="shared" si="170"/>
        <v>5.5235712145068391E-3</v>
      </c>
      <c r="L388" s="30">
        <f t="shared" si="171"/>
        <v>6.4559354768194306E-3</v>
      </c>
      <c r="M388" s="30">
        <f t="shared" si="172"/>
        <v>5.4104262294718368E-3</v>
      </c>
      <c r="N388" s="30">
        <f t="shared" si="173"/>
        <v>6.2217292278948537E-3</v>
      </c>
      <c r="O388" s="30">
        <f t="shared" si="174"/>
        <v>-1.9598311118071147E-2</v>
      </c>
      <c r="P388" s="31">
        <f>AVERAGE(I377:I388)</f>
        <v>1.1240185847359467E-2</v>
      </c>
      <c r="Q388" s="31">
        <f t="shared" si="94"/>
        <v>1.0436538037515345E-2</v>
      </c>
      <c r="R388" s="31">
        <f t="shared" si="95"/>
        <v>7.7710303171016322E-3</v>
      </c>
      <c r="S388" s="31">
        <f t="shared" si="96"/>
        <v>7.1029746107482685E-3</v>
      </c>
      <c r="T388" s="31">
        <f t="shared" si="97"/>
        <v>6.8781910194806763E-3</v>
      </c>
      <c r="U388" s="31">
        <f t="shared" si="98"/>
        <v>9.4523032872629326E-3</v>
      </c>
      <c r="V388" s="31">
        <f t="shared" si="99"/>
        <v>2.1787162905481426E-3</v>
      </c>
    </row>
    <row r="389" spans="1:22" s="20" customFormat="1" ht="13.5" x14ac:dyDescent="0.25">
      <c r="A389" s="19" t="s">
        <v>348</v>
      </c>
      <c r="B389" s="17">
        <v>1271.4928432824199</v>
      </c>
      <c r="C389" s="17">
        <v>713.62858131529765</v>
      </c>
      <c r="D389" s="17">
        <v>509.84676934471838</v>
      </c>
      <c r="E389" s="17">
        <v>371.02882714966478</v>
      </c>
      <c r="F389" s="17">
        <v>453.03895127014806</v>
      </c>
      <c r="G389" s="17">
        <v>416.15713099670756</v>
      </c>
      <c r="H389" s="17">
        <v>130.75509421000001</v>
      </c>
      <c r="I389" s="30">
        <f t="shared" si="168"/>
        <v>3.9690024264580097E-3</v>
      </c>
      <c r="J389" s="30">
        <f t="shared" si="169"/>
        <v>7.2216656020176809E-3</v>
      </c>
      <c r="K389" s="30">
        <f t="shared" si="170"/>
        <v>4.9141893343857641E-3</v>
      </c>
      <c r="L389" s="30">
        <f t="shared" si="171"/>
        <v>4.6766289469763224E-3</v>
      </c>
      <c r="M389" s="30">
        <f t="shared" si="172"/>
        <v>5.3073476508333512E-3</v>
      </c>
      <c r="N389" s="30">
        <f t="shared" si="173"/>
        <v>4.9153400059185996E-3</v>
      </c>
      <c r="O389" s="30">
        <f t="shared" si="174"/>
        <v>-2.0037268580502369E-2</v>
      </c>
      <c r="P389" s="31">
        <f>AVERAGE(I378:I389)</f>
        <v>1.0609978899564616E-2</v>
      </c>
      <c r="Q389" s="31">
        <f t="shared" si="94"/>
        <v>9.8978812231035346E-3</v>
      </c>
      <c r="R389" s="31">
        <f t="shared" si="95"/>
        <v>7.4070779781622862E-3</v>
      </c>
      <c r="S389" s="31">
        <f t="shared" si="96"/>
        <v>6.7646055444788231E-3</v>
      </c>
      <c r="T389" s="31">
        <f t="shared" si="97"/>
        <v>6.5855646120486075E-3</v>
      </c>
      <c r="U389" s="31">
        <f t="shared" si="98"/>
        <v>8.9280346040238566E-3</v>
      </c>
      <c r="V389" s="31">
        <f t="shared" si="99"/>
        <v>-1.678659545649956E-4</v>
      </c>
    </row>
    <row r="390" spans="1:22" s="20" customFormat="1" ht="13.5" x14ac:dyDescent="0.25">
      <c r="A390" s="19" t="s">
        <v>349</v>
      </c>
      <c r="B390" s="17">
        <v>1276.5918329670533</v>
      </c>
      <c r="C390" s="17">
        <v>717.80550389543021</v>
      </c>
      <c r="D390" s="17">
        <v>511.64114679715914</v>
      </c>
      <c r="E390" s="17">
        <v>372.91150937505193</v>
      </c>
      <c r="F390" s="17">
        <v>453.46634480476479</v>
      </c>
      <c r="G390" s="17">
        <v>417.94119209926055</v>
      </c>
      <c r="H390" s="17">
        <v>130.28914602</v>
      </c>
      <c r="I390" s="30">
        <f t="shared" si="168"/>
        <v>4.010238603836782E-3</v>
      </c>
      <c r="J390" s="30">
        <f t="shared" si="169"/>
        <v>5.8530763614232173E-3</v>
      </c>
      <c r="K390" s="30">
        <f t="shared" si="170"/>
        <v>3.5194445867470794E-3</v>
      </c>
      <c r="L390" s="30">
        <f t="shared" si="171"/>
        <v>5.0742208896553606E-3</v>
      </c>
      <c r="M390" s="30">
        <f t="shared" si="172"/>
        <v>9.4339246861330185E-4</v>
      </c>
      <c r="N390" s="30">
        <f t="shared" si="173"/>
        <v>4.2869891434519167E-3</v>
      </c>
      <c r="O390" s="30">
        <f t="shared" si="174"/>
        <v>-3.56351844503792E-3</v>
      </c>
      <c r="P390" s="31">
        <f t="shared" ref="P390:V403" si="175">AVERAGE(I379:I390)</f>
        <v>9.3859647576632812E-3</v>
      </c>
      <c r="Q390" s="31">
        <f t="shared" si="94"/>
        <v>9.1443275067921211E-3</v>
      </c>
      <c r="R390" s="31">
        <f t="shared" si="95"/>
        <v>6.6547691178661279E-3</v>
      </c>
      <c r="S390" s="31">
        <f t="shared" si="96"/>
        <v>6.3635988867132868E-3</v>
      </c>
      <c r="T390" s="31">
        <f t="shared" si="97"/>
        <v>5.6025470781943289E-3</v>
      </c>
      <c r="U390" s="31">
        <f t="shared" si="98"/>
        <v>8.2720932248047264E-3</v>
      </c>
      <c r="V390" s="31">
        <f t="shared" si="99"/>
        <v>-1.0969372306789914E-3</v>
      </c>
    </row>
    <row r="391" spans="1:22" s="20" customFormat="1" ht="13.5" x14ac:dyDescent="0.25">
      <c r="A391" s="19" t="s">
        <v>350</v>
      </c>
      <c r="B391" s="17">
        <v>1281.1759944124121</v>
      </c>
      <c r="C391" s="17">
        <v>719.94014901653975</v>
      </c>
      <c r="D391" s="17">
        <v>512.4268034872299</v>
      </c>
      <c r="E391" s="17">
        <v>374.79621223410192</v>
      </c>
      <c r="F391" s="17">
        <v>454.84027840261911</v>
      </c>
      <c r="G391" s="17">
        <v>419.44122342902534</v>
      </c>
      <c r="H391" s="17">
        <v>128.94155934</v>
      </c>
      <c r="I391" s="30">
        <f t="shared" si="168"/>
        <v>3.590937468794827E-3</v>
      </c>
      <c r="J391" s="30">
        <f t="shared" si="169"/>
        <v>2.9738489180218342E-3</v>
      </c>
      <c r="K391" s="30">
        <f t="shared" si="170"/>
        <v>1.5355619753980438E-3</v>
      </c>
      <c r="L391" s="30">
        <f t="shared" si="171"/>
        <v>5.054021695947335E-3</v>
      </c>
      <c r="M391" s="30">
        <f t="shared" si="172"/>
        <v>3.0298468973388774E-3</v>
      </c>
      <c r="N391" s="30">
        <f t="shared" si="173"/>
        <v>3.5890966435501272E-3</v>
      </c>
      <c r="O391" s="30">
        <f t="shared" si="174"/>
        <v>-1.0343046379267428E-2</v>
      </c>
      <c r="P391" s="31">
        <f t="shared" si="175"/>
        <v>8.53598802632532E-3</v>
      </c>
      <c r="Q391" s="31">
        <f t="shared" si="175"/>
        <v>8.5439340534452912E-3</v>
      </c>
      <c r="R391" s="31">
        <f t="shared" si="175"/>
        <v>6.0020938079103636E-3</v>
      </c>
      <c r="S391" s="31">
        <f t="shared" si="175"/>
        <v>6.1364172980574857E-3</v>
      </c>
      <c r="T391" s="31">
        <f t="shared" si="175"/>
        <v>5.2732819869837052E-3</v>
      </c>
      <c r="U391" s="31">
        <f t="shared" si="175"/>
        <v>7.6869920438747208E-3</v>
      </c>
      <c r="V391" s="31">
        <f t="shared" si="175"/>
        <v>-2.7266135366579201E-3</v>
      </c>
    </row>
    <row r="392" spans="1:22" s="20" customFormat="1" ht="13.5" x14ac:dyDescent="0.25">
      <c r="A392" s="19" t="s">
        <v>351</v>
      </c>
      <c r="B392" s="17">
        <v>1287.0798841861133</v>
      </c>
      <c r="C392" s="17">
        <v>722.06071054912854</v>
      </c>
      <c r="D392" s="17">
        <v>514.40455961013504</v>
      </c>
      <c r="E392" s="17">
        <v>376.40366873794875</v>
      </c>
      <c r="F392" s="17">
        <v>456.31793211380051</v>
      </c>
      <c r="G392" s="17">
        <v>421.15154747783379</v>
      </c>
      <c r="H392" s="17">
        <v>130.36252938999999</v>
      </c>
      <c r="I392" s="30">
        <f t="shared" si="168"/>
        <v>4.6081801403162238E-3</v>
      </c>
      <c r="J392" s="30">
        <f t="shared" si="169"/>
        <v>2.9454691969680348E-3</v>
      </c>
      <c r="K392" s="30">
        <f t="shared" si="170"/>
        <v>3.8595875731828725E-3</v>
      </c>
      <c r="L392" s="30">
        <f t="shared" si="171"/>
        <v>4.2888814010820318E-3</v>
      </c>
      <c r="M392" s="30">
        <f t="shared" si="172"/>
        <v>3.2487309971114793E-3</v>
      </c>
      <c r="N392" s="30">
        <f t="shared" si="173"/>
        <v>4.0776250718185629E-3</v>
      </c>
      <c r="O392" s="30">
        <f t="shared" si="174"/>
        <v>1.1020264197775863E-2</v>
      </c>
      <c r="P392" s="31">
        <f t="shared" si="175"/>
        <v>8.1671281382322287E-3</v>
      </c>
      <c r="Q392" s="31">
        <f t="shared" si="175"/>
        <v>7.7875182131651481E-3</v>
      </c>
      <c r="R392" s="31">
        <f t="shared" si="175"/>
        <v>5.7054742471614852E-3</v>
      </c>
      <c r="S392" s="31">
        <f t="shared" si="175"/>
        <v>5.9048687394361475E-3</v>
      </c>
      <c r="T392" s="31">
        <f t="shared" si="175"/>
        <v>4.9923160600250944E-3</v>
      </c>
      <c r="U392" s="31">
        <f t="shared" si="175"/>
        <v>7.2037928011517106E-3</v>
      </c>
      <c r="V392" s="31">
        <f t="shared" si="175"/>
        <v>-3.2578928067734428E-3</v>
      </c>
    </row>
    <row r="393" spans="1:22" s="20" customFormat="1" ht="13.5" x14ac:dyDescent="0.25">
      <c r="A393" s="19" t="s">
        <v>353</v>
      </c>
      <c r="B393" s="17">
        <v>1296.9689446213908</v>
      </c>
      <c r="C393" s="17">
        <v>727.254664748089</v>
      </c>
      <c r="D393" s="17">
        <v>518.84381024151992</v>
      </c>
      <c r="E393" s="17">
        <v>378.98117244231543</v>
      </c>
      <c r="F393" s="17">
        <v>459.98262288017332</v>
      </c>
      <c r="G393" s="17">
        <v>423.41257781690229</v>
      </c>
      <c r="H393" s="17">
        <v>130.58401592000001</v>
      </c>
      <c r="I393" s="30">
        <f t="shared" si="168"/>
        <v>7.6833307371056486E-3</v>
      </c>
      <c r="J393" s="30">
        <f t="shared" si="169"/>
        <v>7.1932375257067272E-3</v>
      </c>
      <c r="K393" s="30">
        <f t="shared" si="170"/>
        <v>8.6298819644004873E-3</v>
      </c>
      <c r="L393" s="30">
        <f t="shared" si="171"/>
        <v>6.8477114290858001E-3</v>
      </c>
      <c r="M393" s="30">
        <f t="shared" si="172"/>
        <v>8.0310031854257304E-3</v>
      </c>
      <c r="N393" s="30">
        <f t="shared" si="173"/>
        <v>5.3686858153774233E-3</v>
      </c>
      <c r="O393" s="30">
        <f t="shared" si="174"/>
        <v>1.6990045455271086E-3</v>
      </c>
      <c r="P393" s="31">
        <f t="shared" si="175"/>
        <v>8.2075786359412407E-3</v>
      </c>
      <c r="Q393" s="31">
        <f t="shared" si="175"/>
        <v>7.5622782421313961E-3</v>
      </c>
      <c r="R393" s="31">
        <f t="shared" si="175"/>
        <v>6.1183683617675464E-3</v>
      </c>
      <c r="S393" s="31">
        <f t="shared" si="175"/>
        <v>6.1541714194774519E-3</v>
      </c>
      <c r="T393" s="31">
        <f t="shared" si="175"/>
        <v>5.0316711623994261E-3</v>
      </c>
      <c r="U393" s="31">
        <f t="shared" si="175"/>
        <v>6.8502721230687029E-3</v>
      </c>
      <c r="V393" s="31">
        <f t="shared" si="175"/>
        <v>-3.2178199120758669E-3</v>
      </c>
    </row>
    <row r="394" spans="1:22" s="20" customFormat="1" ht="13.5" x14ac:dyDescent="0.25">
      <c r="A394" s="19" t="s">
        <v>354</v>
      </c>
      <c r="B394" s="17">
        <v>1305.9401645156745</v>
      </c>
      <c r="C394" s="17">
        <v>731.32285999231431</v>
      </c>
      <c r="D394" s="17">
        <v>521.49860489200978</v>
      </c>
      <c r="E394" s="17">
        <v>381.06550515238371</v>
      </c>
      <c r="F394" s="17">
        <v>462.29458050161219</v>
      </c>
      <c r="G394" s="17">
        <v>425.57142808570336</v>
      </c>
      <c r="H394" s="17">
        <v>129.47075698</v>
      </c>
      <c r="I394" s="30">
        <f t="shared" si="168"/>
        <v>6.9170660804854615E-3</v>
      </c>
      <c r="J394" s="30">
        <f t="shared" si="169"/>
        <v>5.5939073909336487E-3</v>
      </c>
      <c r="K394" s="30">
        <f t="shared" si="170"/>
        <v>5.1167511264210023E-3</v>
      </c>
      <c r="L394" s="30">
        <f t="shared" si="171"/>
        <v>5.4998318165410624E-3</v>
      </c>
      <c r="M394" s="30">
        <f t="shared" si="172"/>
        <v>5.0261847001144989E-3</v>
      </c>
      <c r="N394" s="30">
        <f t="shared" si="173"/>
        <v>5.0986918714886025E-3</v>
      </c>
      <c r="O394" s="30">
        <f t="shared" si="174"/>
        <v>-8.5252313015248896E-3</v>
      </c>
      <c r="P394" s="31">
        <f t="shared" si="175"/>
        <v>7.8690302969521876E-3</v>
      </c>
      <c r="Q394" s="31">
        <f t="shared" si="175"/>
        <v>7.0885763090162493E-3</v>
      </c>
      <c r="R394" s="31">
        <f t="shared" si="175"/>
        <v>5.728132904533576E-3</v>
      </c>
      <c r="S394" s="31">
        <f t="shared" si="175"/>
        <v>6.1141688840982414E-3</v>
      </c>
      <c r="T394" s="31">
        <f t="shared" si="175"/>
        <v>4.6189907418869407E-3</v>
      </c>
      <c r="U394" s="31">
        <f t="shared" si="175"/>
        <v>6.4012149840737449E-3</v>
      </c>
      <c r="V394" s="31">
        <f t="shared" si="175"/>
        <v>-4.5915451969645278E-3</v>
      </c>
    </row>
    <row r="395" spans="1:22" s="20" customFormat="1" ht="13.5" x14ac:dyDescent="0.25">
      <c r="A395" s="19" t="s">
        <v>355</v>
      </c>
      <c r="B395" s="17">
        <v>1312.0390550607883</v>
      </c>
      <c r="C395" s="17">
        <v>735.1715839139523</v>
      </c>
      <c r="D395" s="17">
        <v>523.66281003908637</v>
      </c>
      <c r="E395" s="17">
        <v>382.72671772593537</v>
      </c>
      <c r="F395" s="17">
        <v>463.77278979478564</v>
      </c>
      <c r="G395" s="17">
        <v>427.50223170179311</v>
      </c>
      <c r="H395" s="17">
        <v>129.64902595000001</v>
      </c>
      <c r="I395" s="30">
        <f t="shared" si="168"/>
        <v>4.6701148420346455E-3</v>
      </c>
      <c r="J395" s="30">
        <f t="shared" si="169"/>
        <v>5.2626878389640998E-3</v>
      </c>
      <c r="K395" s="30">
        <f t="shared" si="170"/>
        <v>4.1499730330529705E-3</v>
      </c>
      <c r="L395" s="30">
        <f t="shared" si="171"/>
        <v>4.3593884806953746E-3</v>
      </c>
      <c r="M395" s="30">
        <f t="shared" si="172"/>
        <v>3.1975483934281045E-3</v>
      </c>
      <c r="N395" s="30">
        <f t="shared" si="173"/>
        <v>4.5369672131769945E-3</v>
      </c>
      <c r="O395" s="30">
        <f t="shared" si="174"/>
        <v>1.3769052885629065E-3</v>
      </c>
      <c r="P395" s="31">
        <f t="shared" si="175"/>
        <v>7.2927864902155477E-3</v>
      </c>
      <c r="Q395" s="31">
        <f t="shared" si="175"/>
        <v>6.7009265021987612E-3</v>
      </c>
      <c r="R395" s="31">
        <f t="shared" si="175"/>
        <v>5.5317625382012431E-3</v>
      </c>
      <c r="S395" s="31">
        <f t="shared" si="175"/>
        <v>5.8202370627267498E-3</v>
      </c>
      <c r="T395" s="31">
        <f t="shared" si="175"/>
        <v>4.5879111842350518E-3</v>
      </c>
      <c r="U395" s="31">
        <f t="shared" si="175"/>
        <v>5.9185000120593268E-3</v>
      </c>
      <c r="V395" s="31">
        <f>AVERAGE(O384:O395)</f>
        <v>-6.5514595481077952E-3</v>
      </c>
    </row>
    <row r="396" spans="1:22" s="20" customFormat="1" ht="13.5" x14ac:dyDescent="0.25">
      <c r="A396" s="19" t="s">
        <v>356</v>
      </c>
      <c r="B396" s="17">
        <v>1316.449016201783</v>
      </c>
      <c r="C396" s="17">
        <v>737.93086805716212</v>
      </c>
      <c r="D396" s="17">
        <v>525.08820334605491</v>
      </c>
      <c r="E396" s="17">
        <v>383.83513280488773</v>
      </c>
      <c r="F396" s="17">
        <v>463.9886950679595</v>
      </c>
      <c r="G396" s="17">
        <v>429.25596436373263</v>
      </c>
      <c r="H396" s="17">
        <v>127.81099472</v>
      </c>
      <c r="I396" s="30">
        <f t="shared" si="168"/>
        <v>3.3611508163454719E-3</v>
      </c>
      <c r="J396" s="30">
        <f t="shared" si="169"/>
        <v>3.7532518987197006E-3</v>
      </c>
      <c r="K396" s="30">
        <f t="shared" si="170"/>
        <v>2.7219677999706579E-3</v>
      </c>
      <c r="L396" s="30">
        <f t="shared" si="171"/>
        <v>2.8961006055137251E-3</v>
      </c>
      <c r="M396" s="30">
        <f t="shared" si="172"/>
        <v>4.6554105356072203E-4</v>
      </c>
      <c r="N396" s="30">
        <f t="shared" si="173"/>
        <v>4.1022772090763037E-3</v>
      </c>
      <c r="O396" s="30">
        <f t="shared" si="174"/>
        <v>-1.4176976776584974E-2</v>
      </c>
      <c r="P396" s="31">
        <f t="shared" si="175"/>
        <v>6.5452821234007917E-3</v>
      </c>
      <c r="Q396" s="31">
        <f t="shared" si="175"/>
        <v>6.2596351233159099E-3</v>
      </c>
      <c r="R396" s="31">
        <f t="shared" si="175"/>
        <v>5.1249903546221453E-3</v>
      </c>
      <c r="S396" s="31">
        <f t="shared" si="175"/>
        <v>5.3644303814544625E-3</v>
      </c>
      <c r="T396" s="31">
        <f t="shared" si="175"/>
        <v>4.2806757479461376E-3</v>
      </c>
      <c r="U396" s="31">
        <f t="shared" si="175"/>
        <v>5.4725882123889099E-3</v>
      </c>
      <c r="V396" s="31">
        <f>AVERAGE(O385:O396)</f>
        <v>-6.8488432286253212E-3</v>
      </c>
    </row>
    <row r="397" spans="1:22" s="20" customFormat="1" ht="13.5" x14ac:dyDescent="0.25">
      <c r="A397" s="19" t="s">
        <v>357</v>
      </c>
      <c r="B397" s="17">
        <v>1322.3762271343767</v>
      </c>
      <c r="C397" s="17">
        <v>740.63926609458736</v>
      </c>
      <c r="D397" s="17">
        <v>526.97837484837396</v>
      </c>
      <c r="E397" s="17">
        <v>384.47414646031859</v>
      </c>
      <c r="F397" s="17">
        <v>464.81347486128988</v>
      </c>
      <c r="G397" s="17">
        <v>431.23702535078951</v>
      </c>
      <c r="H397" s="17">
        <v>130.68657906000001</v>
      </c>
      <c r="I397" s="30">
        <f t="shared" si="168"/>
        <v>4.5024234585968499E-3</v>
      </c>
      <c r="J397" s="30">
        <f t="shared" si="169"/>
        <v>3.6702598504328196E-3</v>
      </c>
      <c r="K397" s="30">
        <f t="shared" si="170"/>
        <v>3.5997218948629621E-3</v>
      </c>
      <c r="L397" s="30">
        <f t="shared" si="171"/>
        <v>1.6648128345137278E-3</v>
      </c>
      <c r="M397" s="30">
        <f t="shared" si="172"/>
        <v>1.7775859672821874E-3</v>
      </c>
      <c r="N397" s="30">
        <f t="shared" si="173"/>
        <v>4.6151041605055352E-3</v>
      </c>
      <c r="O397" s="30">
        <f t="shared" si="174"/>
        <v>2.2498724357005909E-2</v>
      </c>
      <c r="P397" s="31">
        <f t="shared" si="175"/>
        <v>6.3102139339215393E-3</v>
      </c>
      <c r="Q397" s="31">
        <f t="shared" si="175"/>
        <v>5.8111522954164838E-3</v>
      </c>
      <c r="R397" s="31">
        <f t="shared" si="175"/>
        <v>4.8912619501335491E-3</v>
      </c>
      <c r="S397" s="31">
        <f t="shared" si="175"/>
        <v>5.0582816043796422E-3</v>
      </c>
      <c r="T397" s="31">
        <f t="shared" si="175"/>
        <v>4.1029746658755575E-3</v>
      </c>
      <c r="U397" s="31">
        <f t="shared" si="175"/>
        <v>5.169730243648132E-3</v>
      </c>
      <c r="V397" s="31">
        <f>AVERAGE(O386:O397)</f>
        <v>-3.9994802388860487E-3</v>
      </c>
    </row>
    <row r="398" spans="1:22" s="20" customFormat="1" ht="13.5" x14ac:dyDescent="0.25">
      <c r="A398" s="19" t="s">
        <v>358</v>
      </c>
      <c r="B398" s="17">
        <v>1330.1218744268374</v>
      </c>
      <c r="C398" s="17">
        <v>743.17935171728334</v>
      </c>
      <c r="D398" s="17">
        <v>528.59224535860835</v>
      </c>
      <c r="E398" s="17">
        <v>385.13158175409831</v>
      </c>
      <c r="F398" s="17">
        <v>467.01489466910397</v>
      </c>
      <c r="G398" s="17">
        <v>433.11214233848949</v>
      </c>
      <c r="H398" s="17">
        <v>128.01000217000001</v>
      </c>
      <c r="I398" s="30">
        <f t="shared" si="168"/>
        <v>5.8573703410002564E-3</v>
      </c>
      <c r="J398" s="30">
        <f t="shared" si="169"/>
        <v>3.4295854121938868E-3</v>
      </c>
      <c r="K398" s="30">
        <f t="shared" si="170"/>
        <v>3.0624985526184951E-3</v>
      </c>
      <c r="L398" s="30">
        <f t="shared" si="171"/>
        <v>1.7099596938634899E-3</v>
      </c>
      <c r="M398" s="30">
        <f t="shared" si="172"/>
        <v>4.7361359488793664E-3</v>
      </c>
      <c r="N398" s="30">
        <f t="shared" si="173"/>
        <v>4.3482281841979355E-3</v>
      </c>
      <c r="O398" s="30">
        <f t="shared" si="174"/>
        <v>-2.0480885713376532E-2</v>
      </c>
      <c r="P398" s="31">
        <f t="shared" si="175"/>
        <v>6.1843588535953524E-3</v>
      </c>
      <c r="Q398" s="31">
        <f t="shared" si="175"/>
        <v>5.4430929380036549E-3</v>
      </c>
      <c r="R398" s="31">
        <f t="shared" si="175"/>
        <v>4.6312657138622192E-3</v>
      </c>
      <c r="S398" s="31">
        <f t="shared" si="175"/>
        <v>4.6898514517290865E-3</v>
      </c>
      <c r="T398" s="31">
        <f t="shared" si="175"/>
        <v>4.1316456774130803E-3</v>
      </c>
      <c r="U398" s="31">
        <f t="shared" si="175"/>
        <v>4.8942905453329749E-3</v>
      </c>
      <c r="V398" s="31">
        <f>AVERAGE(O387:O398)</f>
        <v>-5.9170310893422997E-3</v>
      </c>
    </row>
    <row r="399" spans="1:22" s="20" customFormat="1" ht="13.5" x14ac:dyDescent="0.25">
      <c r="A399" s="19" t="s">
        <v>360</v>
      </c>
      <c r="B399" s="17">
        <v>1332.0069849170429</v>
      </c>
      <c r="C399" s="17">
        <v>745.66402725049625</v>
      </c>
      <c r="D399" s="17">
        <v>529.80479103280436</v>
      </c>
      <c r="E399" s="17">
        <v>385.9393576216944</v>
      </c>
      <c r="F399" s="17">
        <v>467.72230261934993</v>
      </c>
      <c r="G399" s="17">
        <v>434.85692392496895</v>
      </c>
      <c r="H399" s="17">
        <v>131.25341018</v>
      </c>
      <c r="I399" s="30">
        <f t="shared" si="168"/>
        <v>1.4172464391790014E-3</v>
      </c>
      <c r="J399" s="30">
        <f t="shared" si="169"/>
        <v>3.3433053911838444E-3</v>
      </c>
      <c r="K399" s="30">
        <f t="shared" si="170"/>
        <v>2.2939149880516897E-3</v>
      </c>
      <c r="L399" s="30">
        <f t="shared" si="171"/>
        <v>2.0974023057705169E-3</v>
      </c>
      <c r="M399" s="30">
        <f t="shared" si="172"/>
        <v>1.5147438728847998E-3</v>
      </c>
      <c r="N399" s="30">
        <f t="shared" si="173"/>
        <v>4.0284753437271805E-3</v>
      </c>
      <c r="O399" s="30">
        <f t="shared" si="174"/>
        <v>2.5337145184113671E-2</v>
      </c>
      <c r="P399" s="31">
        <f t="shared" si="175"/>
        <v>5.0692323168740078E-3</v>
      </c>
      <c r="Q399" s="31">
        <f t="shared" ref="Q399:Q403" si="176">AVERAGE(J388:J399)</f>
        <v>4.8860556979562824E-3</v>
      </c>
      <c r="R399" s="31">
        <f t="shared" ref="R399:R403" si="177">AVERAGE(K388:K399)</f>
        <v>4.0772553369665719E-3</v>
      </c>
      <c r="S399" s="31">
        <f t="shared" ref="S399:S403" si="178">AVERAGE(L388:L399)</f>
        <v>4.2187412980386821E-3</v>
      </c>
      <c r="T399" s="31">
        <f t="shared" ref="T399:T403" si="179">AVERAGE(M388:M399)</f>
        <v>3.5573739470786884E-3</v>
      </c>
      <c r="U399" s="31">
        <f t="shared" ref="U399:U403" si="180">AVERAGE(N388:N399)</f>
        <v>4.5991008241820031E-3</v>
      </c>
      <c r="V399" s="31">
        <f t="shared" ref="V399:V403" si="181">AVERAGE(O388:O399)</f>
        <v>-2.8994328951149825E-3</v>
      </c>
    </row>
    <row r="400" spans="1:22" s="20" customFormat="1" ht="13.5" x14ac:dyDescent="0.25">
      <c r="A400" s="19" t="s">
        <v>361</v>
      </c>
      <c r="B400" s="17">
        <v>1338.3737775926693</v>
      </c>
      <c r="C400" s="17">
        <v>748.95176104566724</v>
      </c>
      <c r="D400" s="17">
        <v>531.36561822002989</v>
      </c>
      <c r="E400" s="17">
        <v>387.0287716999411</v>
      </c>
      <c r="F400" s="17">
        <v>469.35834200587925</v>
      </c>
      <c r="G400" s="17">
        <v>436.59502681461106</v>
      </c>
      <c r="H400" s="17">
        <v>129.32026472000001</v>
      </c>
      <c r="I400" s="30">
        <f t="shared" si="168"/>
        <v>4.7798493158974532E-3</v>
      </c>
      <c r="J400" s="30">
        <f t="shared" si="169"/>
        <v>4.4091355825410109E-3</v>
      </c>
      <c r="K400" s="30">
        <f t="shared" si="170"/>
        <v>2.9460420397158776E-3</v>
      </c>
      <c r="L400" s="30">
        <f t="shared" si="171"/>
        <v>2.8227597334464409E-3</v>
      </c>
      <c r="M400" s="30">
        <f t="shared" si="172"/>
        <v>3.4978861973592686E-3</v>
      </c>
      <c r="N400" s="30">
        <f t="shared" si="173"/>
        <v>3.9969534667959033E-3</v>
      </c>
      <c r="O400" s="30">
        <f t="shared" si="174"/>
        <v>-1.4728344637666096E-2</v>
      </c>
      <c r="P400" s="31">
        <f t="shared" si="175"/>
        <v>4.6139092225042193E-3</v>
      </c>
      <c r="Q400" s="31">
        <f t="shared" si="176"/>
        <v>4.6374525807588761E-3</v>
      </c>
      <c r="R400" s="31">
        <f t="shared" si="177"/>
        <v>3.8624612390673256E-3</v>
      </c>
      <c r="S400" s="31">
        <f t="shared" si="178"/>
        <v>3.9159766527576004E-3</v>
      </c>
      <c r="T400" s="31">
        <f t="shared" si="179"/>
        <v>3.3979956110693067E-3</v>
      </c>
      <c r="U400" s="31">
        <f t="shared" si="180"/>
        <v>4.4137028440904245E-3</v>
      </c>
      <c r="V400" s="31">
        <f t="shared" si="181"/>
        <v>-2.4936023550812289E-3</v>
      </c>
    </row>
    <row r="401" spans="1:22" s="20" customFormat="1" ht="13.5" x14ac:dyDescent="0.25">
      <c r="A401" s="19" t="s">
        <v>362</v>
      </c>
      <c r="B401" s="17">
        <v>1344.2507052731412</v>
      </c>
      <c r="C401" s="17">
        <v>750.84587054671999</v>
      </c>
      <c r="D401" s="17">
        <v>532.93042445494325</v>
      </c>
      <c r="E401" s="17">
        <v>388.1556709975992</v>
      </c>
      <c r="F401" s="17">
        <v>471.37836696448352</v>
      </c>
      <c r="G401" s="17">
        <v>438.2526119971273</v>
      </c>
      <c r="H401" s="17">
        <v>128.25164914999999</v>
      </c>
      <c r="I401" s="30">
        <f t="shared" si="168"/>
        <v>4.391095954556677E-3</v>
      </c>
      <c r="J401" s="30">
        <f t="shared" si="169"/>
        <v>2.5290140160806169E-3</v>
      </c>
      <c r="K401" s="30">
        <f t="shared" si="170"/>
        <v>2.9448767124887663E-3</v>
      </c>
      <c r="L401" s="30">
        <f t="shared" si="171"/>
        <v>2.9116680207221671E-3</v>
      </c>
      <c r="M401" s="30">
        <f t="shared" si="172"/>
        <v>4.3038011212741248E-3</v>
      </c>
      <c r="N401" s="30">
        <f t="shared" si="173"/>
        <v>3.7966194773448353E-3</v>
      </c>
      <c r="O401" s="30">
        <f t="shared" si="174"/>
        <v>-8.2633264965375017E-3</v>
      </c>
      <c r="P401" s="31">
        <f t="shared" si="175"/>
        <v>4.6490836831791079E-3</v>
      </c>
      <c r="Q401" s="31">
        <f t="shared" si="176"/>
        <v>4.2463982819307871E-3</v>
      </c>
      <c r="R401" s="31">
        <f t="shared" si="177"/>
        <v>3.6983518539092427E-3</v>
      </c>
      <c r="S401" s="31">
        <f t="shared" si="178"/>
        <v>3.7688965755697536E-3</v>
      </c>
      <c r="T401" s="31">
        <f t="shared" si="179"/>
        <v>3.3143667336060379E-3</v>
      </c>
      <c r="U401" s="31">
        <f t="shared" si="180"/>
        <v>4.3204761333759441E-3</v>
      </c>
      <c r="V401" s="31">
        <f t="shared" si="181"/>
        <v>-1.5124405147508237E-3</v>
      </c>
    </row>
    <row r="402" spans="1:22" s="20" customFormat="1" ht="13.5" x14ac:dyDescent="0.25">
      <c r="A402" s="19" t="s">
        <v>363</v>
      </c>
      <c r="B402" s="17">
        <v>1350.534541048868</v>
      </c>
      <c r="C402" s="17">
        <v>753.26601025569892</v>
      </c>
      <c r="D402" s="17">
        <v>534.44532152629188</v>
      </c>
      <c r="E402" s="17">
        <v>389.4534285668841</v>
      </c>
      <c r="F402" s="17">
        <v>473.07704609961536</v>
      </c>
      <c r="G402" s="17">
        <v>439.78380897768761</v>
      </c>
      <c r="H402" s="17">
        <v>125.78260457</v>
      </c>
      <c r="I402" s="30">
        <f t="shared" si="168"/>
        <v>4.6746010629393946E-3</v>
      </c>
      <c r="J402" s="30">
        <f t="shared" si="169"/>
        <v>3.2232177120674914E-3</v>
      </c>
      <c r="K402" s="30">
        <f t="shared" si="170"/>
        <v>2.8425794472101964E-3</v>
      </c>
      <c r="L402" s="30">
        <f t="shared" si="171"/>
        <v>3.343394586892237E-3</v>
      </c>
      <c r="M402" s="30">
        <f t="shared" si="172"/>
        <v>3.6036425389454263E-3</v>
      </c>
      <c r="N402" s="30">
        <f t="shared" si="173"/>
        <v>3.4938684645428801E-3</v>
      </c>
      <c r="O402" s="30">
        <f t="shared" si="174"/>
        <v>-1.9251562037321281E-2</v>
      </c>
      <c r="P402" s="31">
        <f t="shared" si="175"/>
        <v>4.7044472214376595E-3</v>
      </c>
      <c r="Q402" s="31">
        <f t="shared" si="176"/>
        <v>4.027243394484477E-3</v>
      </c>
      <c r="R402" s="31">
        <f t="shared" si="177"/>
        <v>3.641946425614502E-3</v>
      </c>
      <c r="S402" s="31">
        <f t="shared" si="178"/>
        <v>3.6246610503394925E-3</v>
      </c>
      <c r="T402" s="31">
        <f t="shared" si="179"/>
        <v>3.5360542394670485E-3</v>
      </c>
      <c r="U402" s="31">
        <f t="shared" si="180"/>
        <v>4.2543827434668577E-3</v>
      </c>
      <c r="V402" s="31">
        <f t="shared" si="181"/>
        <v>-2.8197774807744371E-3</v>
      </c>
    </row>
    <row r="403" spans="1:22" s="20" customFormat="1" ht="13.5" x14ac:dyDescent="0.25">
      <c r="A403" s="19" t="s">
        <v>364</v>
      </c>
      <c r="B403" s="17">
        <v>1357.4382770349123</v>
      </c>
      <c r="C403" s="17">
        <v>756.78733999596841</v>
      </c>
      <c r="D403" s="17">
        <v>536.21941433868324</v>
      </c>
      <c r="E403" s="17">
        <v>390.19732892981796</v>
      </c>
      <c r="F403" s="17">
        <v>474.46108579815922</v>
      </c>
      <c r="G403" s="17">
        <v>441.27662392279728</v>
      </c>
      <c r="H403" s="17">
        <v>126.04868415999999</v>
      </c>
      <c r="I403" s="30">
        <f t="shared" si="168"/>
        <v>5.1118544370457779E-3</v>
      </c>
      <c r="J403" s="30">
        <f t="shared" si="169"/>
        <v>4.674749281564112E-3</v>
      </c>
      <c r="K403" s="30">
        <f t="shared" si="170"/>
        <v>3.3195029331061008E-3</v>
      </c>
      <c r="L403" s="30">
        <f t="shared" si="171"/>
        <v>1.9101137860597906E-3</v>
      </c>
      <c r="M403" s="30">
        <f t="shared" si="172"/>
        <v>2.925611610106365E-3</v>
      </c>
      <c r="N403" s="30">
        <f t="shared" si="173"/>
        <v>3.3944290686367885E-3</v>
      </c>
      <c r="O403" s="30">
        <f t="shared" si="174"/>
        <v>2.1153925927166837E-3</v>
      </c>
      <c r="P403" s="31">
        <f t="shared" si="175"/>
        <v>4.8311903021252389E-3</v>
      </c>
      <c r="Q403" s="31">
        <f t="shared" si="176"/>
        <v>4.1689850914463323E-3</v>
      </c>
      <c r="R403" s="31">
        <f t="shared" si="177"/>
        <v>3.7906081720901733E-3</v>
      </c>
      <c r="S403" s="31">
        <f t="shared" si="178"/>
        <v>3.3626687245155301E-3</v>
      </c>
      <c r="T403" s="31">
        <f t="shared" si="179"/>
        <v>3.5273679655310058E-3</v>
      </c>
      <c r="U403" s="31">
        <f t="shared" si="180"/>
        <v>4.2381604455574125E-3</v>
      </c>
      <c r="V403" s="31">
        <f t="shared" si="181"/>
        <v>-1.7815742331090945E-3</v>
      </c>
    </row>
    <row r="404" spans="1:22" s="32" customFormat="1" ht="11.25" x14ac:dyDescent="0.2">
      <c r="A404" s="19" t="s">
        <v>371</v>
      </c>
      <c r="B404" s="17">
        <v>1362.3559000467549</v>
      </c>
      <c r="C404" s="17">
        <v>759.66213404026416</v>
      </c>
      <c r="D404" s="17">
        <v>538.11301966945268</v>
      </c>
      <c r="E404" s="17">
        <v>390.98885589805735</v>
      </c>
      <c r="F404" s="17">
        <v>474.4046934538672</v>
      </c>
      <c r="G404" s="17">
        <v>442.85322438804144</v>
      </c>
      <c r="H404" s="17">
        <v>127.18664889</v>
      </c>
      <c r="I404" s="30">
        <f t="shared" ref="I404:I407" si="182">(+B404-B403)/B403</f>
        <v>3.6227231064857482E-3</v>
      </c>
      <c r="J404" s="30">
        <f t="shared" ref="J404:J407" si="183">(+C404-C403)/C403</f>
        <v>3.7986814688404659E-3</v>
      </c>
      <c r="K404" s="30">
        <f t="shared" ref="K404:K407" si="184">(+D404-D403)/D403</f>
        <v>3.5314001696578269E-3</v>
      </c>
      <c r="L404" s="30">
        <f t="shared" ref="L404:L407" si="185">(+E404-E403)/E403</f>
        <v>2.0285299502441284E-3</v>
      </c>
      <c r="M404" s="30">
        <f t="shared" ref="M404:M407" si="186">(+F404-F403)/F403</f>
        <v>-1.1885557315444671E-4</v>
      </c>
      <c r="N404" s="30">
        <f t="shared" ref="N404:N407" si="187">(+G404-G403)/G403</f>
        <v>3.5728166410192315E-3</v>
      </c>
      <c r="O404" s="30">
        <f t="shared" ref="O404:O407" si="188">(+H404-H403)/H403</f>
        <v>9.0279778609630781E-3</v>
      </c>
      <c r="P404" s="31">
        <f t="shared" ref="P404:P407" si="189">AVERAGE(I393:I404)</f>
        <v>4.7490688826393656E-3</v>
      </c>
      <c r="Q404" s="31">
        <f t="shared" ref="Q404:Q407" si="190">AVERAGE(J393:J404)</f>
        <v>4.2400861141023687E-3</v>
      </c>
      <c r="R404" s="31">
        <f t="shared" ref="R404:R407" si="191">AVERAGE(K393:K404)</f>
        <v>3.7632592217964199E-3</v>
      </c>
      <c r="S404" s="31">
        <f t="shared" ref="S404:S407" si="192">AVERAGE(L393:L404)</f>
        <v>3.1743061036123717E-3</v>
      </c>
      <c r="T404" s="31">
        <f t="shared" ref="T404:T407" si="193">AVERAGE(M393:M404)</f>
        <v>3.2467357513421783E-3</v>
      </c>
      <c r="U404" s="31">
        <f t="shared" ref="U404:U407" si="194">AVERAGE(N393:N404)</f>
        <v>4.1960930763241351E-3</v>
      </c>
      <c r="V404" s="31">
        <f t="shared" ref="V404:V407" si="195">AVERAGE(O393:O404)</f>
        <v>-1.9475980945101602E-3</v>
      </c>
    </row>
    <row r="405" spans="1:22" s="20" customFormat="1" ht="13.5" x14ac:dyDescent="0.25">
      <c r="A405" s="19" t="s">
        <v>373</v>
      </c>
      <c r="B405" s="17">
        <v>1366.8682492847399</v>
      </c>
      <c r="C405" s="17">
        <v>761.61988549294722</v>
      </c>
      <c r="D405" s="17">
        <v>540.32771146546065</v>
      </c>
      <c r="E405" s="17">
        <v>392.31494233055184</v>
      </c>
      <c r="F405" s="17">
        <v>474.16360992613068</v>
      </c>
      <c r="G405" s="17">
        <v>444.56760742806176</v>
      </c>
      <c r="H405" s="17">
        <v>128.1667831</v>
      </c>
      <c r="I405" s="30">
        <f t="shared" si="182"/>
        <v>3.3121662539357028E-3</v>
      </c>
      <c r="J405" s="30">
        <f t="shared" si="183"/>
        <v>2.5771344456393419E-3</v>
      </c>
      <c r="K405" s="30">
        <f t="shared" si="184"/>
        <v>4.1156629091940395E-3</v>
      </c>
      <c r="L405" s="30">
        <f t="shared" si="185"/>
        <v>3.3916220692495717E-3</v>
      </c>
      <c r="M405" s="30">
        <f t="shared" si="186"/>
        <v>-5.081811606485817E-4</v>
      </c>
      <c r="N405" s="30">
        <f t="shared" si="187"/>
        <v>3.8712217628975158E-3</v>
      </c>
      <c r="O405" s="30">
        <f t="shared" si="188"/>
        <v>7.7062664875123185E-3</v>
      </c>
      <c r="P405" s="31">
        <f t="shared" si="189"/>
        <v>4.3848051757085366E-3</v>
      </c>
      <c r="Q405" s="31">
        <f t="shared" si="190"/>
        <v>3.8554108574300858E-3</v>
      </c>
      <c r="R405" s="31">
        <f t="shared" si="191"/>
        <v>3.3870743005292151E-3</v>
      </c>
      <c r="S405" s="31">
        <f t="shared" si="192"/>
        <v>2.8862986569593526E-3</v>
      </c>
      <c r="T405" s="31">
        <f t="shared" si="193"/>
        <v>2.5351370558359871E-3</v>
      </c>
      <c r="U405" s="31">
        <f t="shared" si="194"/>
        <v>4.0713044052841426E-3</v>
      </c>
      <c r="V405" s="31">
        <f t="shared" si="195"/>
        <v>-1.4469929326780592E-3</v>
      </c>
    </row>
    <row r="406" spans="1:22" s="20" customFormat="1" ht="13.5" x14ac:dyDescent="0.25">
      <c r="A406" s="19" t="s">
        <v>374</v>
      </c>
      <c r="B406" s="17">
        <v>1376.2105521501617</v>
      </c>
      <c r="C406" s="17">
        <v>763.58200486046462</v>
      </c>
      <c r="D406" s="17">
        <v>541.64556056633774</v>
      </c>
      <c r="E406" s="17">
        <v>393.57384214126324</v>
      </c>
      <c r="F406" s="17">
        <v>474.95753409033864</v>
      </c>
      <c r="G406" s="17">
        <v>446.38758691170625</v>
      </c>
      <c r="H406" s="17">
        <v>128.35982559000001</v>
      </c>
      <c r="I406" s="30">
        <f t="shared" si="182"/>
        <v>6.8348232320930855E-3</v>
      </c>
      <c r="J406" s="30">
        <f t="shared" si="183"/>
        <v>2.5762449285938087E-3</v>
      </c>
      <c r="K406" s="30">
        <f t="shared" si="184"/>
        <v>2.4389811459102338E-3</v>
      </c>
      <c r="L406" s="30">
        <f t="shared" si="185"/>
        <v>3.2089009998775165E-3</v>
      </c>
      <c r="M406" s="30">
        <f t="shared" si="186"/>
        <v>1.6743675549704235E-3</v>
      </c>
      <c r="N406" s="30">
        <f t="shared" si="187"/>
        <v>4.0938193724314254E-3</v>
      </c>
      <c r="O406" s="30">
        <f t="shared" si="188"/>
        <v>1.5061819086884026E-3</v>
      </c>
      <c r="P406" s="31">
        <f t="shared" si="189"/>
        <v>4.3779516050091718E-3</v>
      </c>
      <c r="Q406" s="31">
        <f t="shared" si="190"/>
        <v>3.603938985568433E-3</v>
      </c>
      <c r="R406" s="31">
        <f t="shared" si="191"/>
        <v>3.1639268021533182E-3</v>
      </c>
      <c r="S406" s="31">
        <f t="shared" si="192"/>
        <v>2.6953877555707232E-3</v>
      </c>
      <c r="T406" s="31">
        <f t="shared" si="193"/>
        <v>2.2558189604073137E-3</v>
      </c>
      <c r="U406" s="31">
        <f t="shared" si="194"/>
        <v>3.9875650303627108E-3</v>
      </c>
      <c r="V406" s="31">
        <f t="shared" si="195"/>
        <v>-6.110418318269515E-4</v>
      </c>
    </row>
    <row r="407" spans="1:22" s="20" customFormat="1" ht="13.5" x14ac:dyDescent="0.25">
      <c r="A407" s="19" t="s">
        <v>375</v>
      </c>
      <c r="B407" s="17">
        <v>1378.166799802332</v>
      </c>
      <c r="C407" s="17">
        <v>764.95414305344525</v>
      </c>
      <c r="D407" s="17">
        <v>542.23355101561276</v>
      </c>
      <c r="E407" s="17">
        <v>394.13803852568537</v>
      </c>
      <c r="F407" s="17">
        <v>476.19126133115958</v>
      </c>
      <c r="G407" s="17">
        <v>447.92235545915025</v>
      </c>
      <c r="H407" s="17">
        <v>128.81137441000001</v>
      </c>
      <c r="I407" s="30">
        <f t="shared" si="182"/>
        <v>1.4214740971967594E-3</v>
      </c>
      <c r="J407" s="30">
        <f t="shared" si="183"/>
        <v>1.7969755497726405E-3</v>
      </c>
      <c r="K407" s="30">
        <f t="shared" si="184"/>
        <v>1.0855631285156852E-3</v>
      </c>
      <c r="L407" s="30">
        <f t="shared" si="185"/>
        <v>1.4335210423349946E-3</v>
      </c>
      <c r="M407" s="30">
        <f t="shared" si="186"/>
        <v>2.5975527331803115E-3</v>
      </c>
      <c r="N407" s="30">
        <f t="shared" si="187"/>
        <v>3.4381971910602748E-3</v>
      </c>
      <c r="O407" s="30">
        <f t="shared" si="188"/>
        <v>3.5178360357259447E-3</v>
      </c>
      <c r="P407" s="31">
        <f t="shared" si="189"/>
        <v>4.1072315429393482E-3</v>
      </c>
      <c r="Q407" s="31">
        <f t="shared" si="190"/>
        <v>3.315129628135812E-3</v>
      </c>
      <c r="R407" s="31">
        <f t="shared" si="191"/>
        <v>2.9085593101085441E-3</v>
      </c>
      <c r="S407" s="31">
        <f t="shared" si="192"/>
        <v>2.4515654690406919E-3</v>
      </c>
      <c r="T407" s="31">
        <f t="shared" si="193"/>
        <v>2.205819322053331E-3</v>
      </c>
      <c r="U407" s="31">
        <f t="shared" si="194"/>
        <v>3.8960008618529845E-3</v>
      </c>
      <c r="V407" s="31">
        <f t="shared" si="195"/>
        <v>-4.3263093623003169E-4</v>
      </c>
    </row>
    <row r="408" spans="1:22" x14ac:dyDescent="0.2">
      <c r="A408" s="19" t="s">
        <v>376</v>
      </c>
      <c r="B408" s="17">
        <v>1383.0116137701887</v>
      </c>
      <c r="C408" s="17">
        <v>769.24957301558538</v>
      </c>
      <c r="D408" s="17">
        <v>544.60694886211297</v>
      </c>
      <c r="E408" s="17">
        <v>395.31914560847679</v>
      </c>
      <c r="F408" s="17">
        <v>476.97405343519677</v>
      </c>
      <c r="G408" s="17">
        <v>449.56800406360475</v>
      </c>
      <c r="H408" s="17">
        <v>128.90506814</v>
      </c>
      <c r="I408" s="30">
        <f t="shared" ref="I408:I409" si="196">(+B408-B407)/B407</f>
        <v>3.515404643727859E-3</v>
      </c>
      <c r="J408" s="30">
        <f t="shared" ref="J408:J409" si="197">(+C408-C407)/C407</f>
        <v>5.6152777276219333E-3</v>
      </c>
      <c r="K408" s="30">
        <f t="shared" ref="K408:K409" si="198">(+D408-D407)/D407</f>
        <v>4.377076708098929E-3</v>
      </c>
      <c r="L408" s="30">
        <f t="shared" ref="L408:L409" si="199">(+E408-E407)/E407</f>
        <v>2.9966838197334833E-3</v>
      </c>
      <c r="M408" s="30">
        <f t="shared" ref="M408:M409" si="200">(+F408-F407)/F407</f>
        <v>1.6438607080880565E-3</v>
      </c>
      <c r="N408" s="30">
        <f t="shared" ref="N408:N409" si="201">(+G408-G407)/G407</f>
        <v>3.6739595253458463E-3</v>
      </c>
      <c r="O408" s="30">
        <f t="shared" ref="O408:O409" si="202">(+H408-H407)/H407</f>
        <v>7.2737155728004035E-4</v>
      </c>
      <c r="P408" s="31">
        <f t="shared" ref="P408:P409" si="203">AVERAGE(I397:I408)</f>
        <v>4.120086028554547E-3</v>
      </c>
      <c r="Q408" s="31">
        <f t="shared" ref="Q408:Q409" si="204">AVERAGE(J397:J408)</f>
        <v>3.4702984472109975E-3</v>
      </c>
      <c r="R408" s="31">
        <f t="shared" ref="R408:R409" si="205">AVERAGE(K397:K408)</f>
        <v>3.0464850524525664E-3</v>
      </c>
      <c r="S408" s="31">
        <f t="shared" ref="S408:S409" si="206">AVERAGE(L397:L408)</f>
        <v>2.4599474035590053E-3</v>
      </c>
      <c r="T408" s="31">
        <f t="shared" ref="T408:T409" si="207">AVERAGE(M397:M408)</f>
        <v>2.3040126265972756E-3</v>
      </c>
      <c r="U408" s="31">
        <f t="shared" ref="U408:U409" si="208">AVERAGE(N397:N408)</f>
        <v>3.8603077215421128E-3</v>
      </c>
      <c r="V408" s="31">
        <f t="shared" ref="V408:V409" si="209">AVERAGE(O397:O408)</f>
        <v>8.0939809159205308E-4</v>
      </c>
    </row>
    <row r="409" spans="1:22" x14ac:dyDescent="0.2">
      <c r="A409" s="19" t="s">
        <v>378</v>
      </c>
      <c r="B409" s="17">
        <v>1391.9299539434105</v>
      </c>
      <c r="C409" s="17">
        <v>773.2419806854291</v>
      </c>
      <c r="D409" s="17">
        <v>546.49863251338365</v>
      </c>
      <c r="E409" s="17">
        <v>396.48875941029246</v>
      </c>
      <c r="F409" s="17">
        <v>478.63641772070264</v>
      </c>
      <c r="G409" s="17">
        <v>451.39096596199153</v>
      </c>
      <c r="H409" s="17">
        <v>127.99537622</v>
      </c>
      <c r="I409" s="30">
        <f t="shared" si="196"/>
        <v>6.4484926116490206E-3</v>
      </c>
      <c r="J409" s="30">
        <f t="shared" si="197"/>
        <v>5.1900031015848563E-3</v>
      </c>
      <c r="K409" s="30">
        <f t="shared" si="198"/>
        <v>3.4734842352326114E-3</v>
      </c>
      <c r="L409" s="30">
        <f t="shared" si="199"/>
        <v>2.9586571123829519E-3</v>
      </c>
      <c r="M409" s="30">
        <f t="shared" si="200"/>
        <v>3.4852300110109185E-3</v>
      </c>
      <c r="N409" s="30">
        <f t="shared" si="201"/>
        <v>4.054919126604186E-3</v>
      </c>
      <c r="O409" s="30">
        <f t="shared" si="202"/>
        <v>-7.0570686872606951E-3</v>
      </c>
      <c r="P409" s="31">
        <f t="shared" si="203"/>
        <v>4.2822584579755608E-3</v>
      </c>
      <c r="Q409" s="31">
        <f t="shared" si="204"/>
        <v>3.5969437181403341E-3</v>
      </c>
      <c r="R409" s="31">
        <f t="shared" si="205"/>
        <v>3.0359652474833709E-3</v>
      </c>
      <c r="S409" s="31">
        <f t="shared" si="206"/>
        <v>2.5677677600481068E-3</v>
      </c>
      <c r="T409" s="31">
        <f t="shared" si="207"/>
        <v>2.4463162969080034E-3</v>
      </c>
      <c r="U409" s="31">
        <f t="shared" si="208"/>
        <v>3.8136256353836669E-3</v>
      </c>
      <c r="V409" s="31">
        <f t="shared" si="209"/>
        <v>-1.6535846620968307E-3</v>
      </c>
    </row>
    <row r="410" spans="1:22" x14ac:dyDescent="0.2">
      <c r="B410" s="34"/>
      <c r="C410" s="34"/>
      <c r="D410" s="34"/>
      <c r="E410" s="34"/>
      <c r="F410" s="34"/>
      <c r="K410" s="4"/>
    </row>
    <row r="411" spans="1:22" ht="13.5" x14ac:dyDescent="0.25">
      <c r="A411" s="33" t="s">
        <v>366</v>
      </c>
    </row>
    <row r="412" spans="1:22" ht="13.5" x14ac:dyDescent="0.25">
      <c r="A412" s="8" t="s">
        <v>367</v>
      </c>
    </row>
    <row r="413" spans="1:22" ht="13.5" x14ac:dyDescent="0.25">
      <c r="A413" s="8" t="s">
        <v>368</v>
      </c>
    </row>
    <row r="414" spans="1:22" ht="13.5" x14ac:dyDescent="0.25">
      <c r="A414" s="8" t="s">
        <v>369</v>
      </c>
    </row>
    <row r="415" spans="1:22" ht="13.5" x14ac:dyDescent="0.25">
      <c r="A415" s="10" t="s">
        <v>370</v>
      </c>
    </row>
  </sheetData>
  <mergeCells count="5">
    <mergeCell ref="B5:F5"/>
    <mergeCell ref="G5:G6"/>
    <mergeCell ref="P5:U5"/>
    <mergeCell ref="I5:N5"/>
    <mergeCell ref="H5:H6"/>
  </mergeCells>
  <phoneticPr fontId="2" type="noConversion"/>
  <hyperlinks>
    <hyperlink ref="A415" r:id="rId1" xr:uid="{9EFFA2E4-EE04-476F-A32A-5EE5006018C0}"/>
  </hyperlinks>
  <printOptions horizontalCentered="1"/>
  <pageMargins left="0.5" right="0.5" top="0.5" bottom="0.5" header="0.5" footer="0.5"/>
  <pageSetup scale="36" fitToHeight="4" orientation="landscape" r:id="rId2"/>
  <headerFooter alignWithMargins="0"/>
  <rowBreaks count="2" manualBreakCount="2">
    <brk id="109" max="16383" man="1"/>
    <brk id="19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49642a2d28e038997e8c728fbc06cd28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710a8f8154e27b0ad440b587bc156a4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47530b71-9961-5b7c-9bdf-0bff58744437-638259138440000000</MigrationWizIdVersion>
    <lcf76f155ced4ddcb4097134ff3c332f0 xmlns="31e305d3-53e9-4243-b71d-f734a41c4d25" xsi:nil="true"/>
    <MigrationWizId xmlns="31e305d3-53e9-4243-b71d-f734a41c4d25">47530b71-9961-5b7c-9bdf-0bff58744437</MigrationWizId>
  </documentManagement>
</p:properties>
</file>

<file path=customXml/itemProps1.xml><?xml version="1.0" encoding="utf-8"?>
<ds:datastoreItem xmlns:ds="http://schemas.openxmlformats.org/officeDocument/2006/customXml" ds:itemID="{9CDCA292-1A1C-49D6-9FC0-C19C7D1E3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B8378-820E-4EF7-8116-A1CB3321B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4398D9-B8FA-4530-9124-7375349173D9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Annual Index Graph</vt:lpstr>
      <vt:lpstr>Annual % Ch Graph</vt:lpstr>
      <vt:lpstr>Monthly % Ch Graph</vt:lpstr>
      <vt:lpstr>Monthly % Ch Smoothed Graph</vt:lpstr>
      <vt:lpstr>Data!Print_Titles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Kerr</dc:creator>
  <cp:lastModifiedBy>Beverly Kerr</cp:lastModifiedBy>
  <cp:lastPrinted>2014-01-06T17:15:36Z</cp:lastPrinted>
  <dcterms:created xsi:type="dcterms:W3CDTF">2005-06-01T15:18:57Z</dcterms:created>
  <dcterms:modified xsi:type="dcterms:W3CDTF">2024-07-03T18:41:32Z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1288200</vt:r8>
  </property>
</Properties>
</file>