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https://opportunityaustin.sharepoint.com/sites/EconomicDevelopment/Shared Documents/Economic Indicators/Spreadsheets for Web Site/"/>
    </mc:Choice>
  </mc:AlternateContent>
  <xr:revisionPtr revIDLastSave="350" documentId="13_ncr:1_{8DF9A4AA-404C-4780-AFB9-271E88879F3A}" xr6:coauthVersionLast="47" xr6:coauthVersionMax="47" xr10:uidLastSave="{8DAE4667-0B36-45CD-A8E6-65A4C0FD36DC}"/>
  <bookViews>
    <workbookView xWindow="-120" yWindow="-120" windowWidth="29040" windowHeight="15720" xr2:uid="{00000000-000D-0000-FFFF-FFFF00000000}"/>
  </bookViews>
  <sheets>
    <sheet name="Office" sheetId="4" r:id="rId1"/>
    <sheet name="Industrial" sheetId="5" r:id="rId2"/>
    <sheet name="Retail" sheetId="6" r:id="rId3"/>
    <sheet name="Vacancy Graph" sheetId="3" r:id="rId4"/>
    <sheet name="Deliveries Graph" sheetId="9" r:id="rId5"/>
    <sheet name="Office Rent" sheetId="7" r:id="rId6"/>
    <sheet name="Industrial Rent" sheetId="8" r:id="rId7"/>
    <sheet name="Retail Rent" sheetId="10" r:id="rId8"/>
  </sheets>
  <definedNames>
    <definedName name="_xlnm.Print_Titles" localSheetId="1">Industrial!$1:$7</definedName>
    <definedName name="_xlnm.Print_Titles" localSheetId="0">Office!$1:$7</definedName>
    <definedName name="_xlnm.Print_Titles" localSheetId="2">Retail!$1:$7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7" i="6" l="1"/>
  <c r="I27" i="6"/>
  <c r="H28" i="6"/>
  <c r="I28" i="6"/>
  <c r="G28" i="6"/>
  <c r="G27" i="6"/>
  <c r="C27" i="6"/>
  <c r="D27" i="6"/>
  <c r="E27" i="6"/>
  <c r="F27" i="6"/>
  <c r="J27" i="6"/>
  <c r="K27" i="6"/>
  <c r="L27" i="6"/>
  <c r="C28" i="6"/>
  <c r="D28" i="6"/>
  <c r="E28" i="6"/>
  <c r="F28" i="6"/>
  <c r="J28" i="6"/>
  <c r="K28" i="6"/>
  <c r="L28" i="6"/>
  <c r="B28" i="6"/>
  <c r="B27" i="6"/>
  <c r="H32" i="5"/>
  <c r="I32" i="5"/>
  <c r="H33" i="5"/>
  <c r="I33" i="5"/>
  <c r="G33" i="5"/>
  <c r="G32" i="5"/>
  <c r="L33" i="5"/>
  <c r="K33" i="5"/>
  <c r="J33" i="5"/>
  <c r="L32" i="5"/>
  <c r="K32" i="5"/>
  <c r="J32" i="5"/>
  <c r="C32" i="5"/>
  <c r="D32" i="5"/>
  <c r="E32" i="5"/>
  <c r="F32" i="5"/>
  <c r="C33" i="5"/>
  <c r="D33" i="5"/>
  <c r="E33" i="5"/>
  <c r="F33" i="5"/>
  <c r="B33" i="5"/>
  <c r="B32" i="5"/>
  <c r="L33" i="4"/>
  <c r="L32" i="4"/>
  <c r="K33" i="4"/>
  <c r="K32" i="4"/>
  <c r="J33" i="4"/>
  <c r="J32" i="4"/>
  <c r="H32" i="4"/>
  <c r="I32" i="4"/>
  <c r="H33" i="4"/>
  <c r="I33" i="4"/>
  <c r="G33" i="4"/>
  <c r="G32" i="4"/>
  <c r="C32" i="4"/>
  <c r="D32" i="4"/>
  <c r="E32" i="4"/>
  <c r="F32" i="4"/>
  <c r="C33" i="4"/>
  <c r="D33" i="4"/>
  <c r="E33" i="4"/>
  <c r="F33" i="4"/>
  <c r="B33" i="4"/>
  <c r="B32" i="4"/>
</calcChain>
</file>

<file path=xl/sharedStrings.xml><?xml version="1.0" encoding="utf-8"?>
<sst xmlns="http://schemas.openxmlformats.org/spreadsheetml/2006/main" count="349" uniqueCount="124">
  <si>
    <t>Existing Inventory</t>
  </si>
  <si>
    <t>Vacancy</t>
  </si>
  <si>
    <t>Net absorption</t>
  </si>
  <si>
    <t>Deliveries</t>
  </si>
  <si>
    <t>Quoted rates</t>
  </si>
  <si>
    <t>Bldg</t>
  </si>
  <si>
    <t>Total RBA</t>
  </si>
  <si>
    <t>Direct SF</t>
  </si>
  <si>
    <t>Total SF</t>
  </si>
  <si>
    <t>Vac %</t>
  </si>
  <si>
    <t>Buildings</t>
  </si>
  <si>
    <t>Under Construction Inventory</t>
  </si>
  <si>
    <t>RBA=Rentable building area.</t>
  </si>
  <si>
    <t>Source:</t>
  </si>
  <si>
    <t>CoStar Group</t>
  </si>
  <si>
    <t>Office Market Indicators, Austin MSA</t>
  </si>
  <si>
    <t>Retail Market Indicators, Austin MSA</t>
  </si>
  <si>
    <t>Industrial Market Indicators, Austin MSA</t>
  </si>
  <si>
    <t>Data includes existing, under construction and under renovation buildings of all classes and sizes, and both multi-tenant and single-tenant buildings, including owner-occupied buildings. Annual &amp; YTD figures are as of end of the period except Net Absorption and Deliveries. The quoted rental rate is exclusive of the expense pass through associated with the rent.</t>
  </si>
  <si>
    <t>Data includes existing and under construction buildings of all classes and sizes, and both multi-tenant and single-tenant buildings, including owner-occupied buildings. Annual &amp; YTD figures are as of end of the period except Net Absorption and Deliveries. All rental rates reported in the CoStar Office Report have been converted to a Full Service equivalent rental rate.</t>
  </si>
  <si>
    <t>Data includes existing, under construction and under renovation buildings of all classes and sizes, and both multi-tenant and single-tenant buildings, including owner-occupied buildings. Annual &amp; YTD figures are as of end of the period except Net Absorption and Deliveries. All rental rates reported in the CoStar Retail Report are calculated using Triple Net (NNN) rental rates.</t>
  </si>
  <si>
    <t>2001 Q1</t>
  </si>
  <si>
    <t>2002 Q1</t>
  </si>
  <si>
    <t>2003 Q1</t>
  </si>
  <si>
    <t>2004 Q1</t>
  </si>
  <si>
    <t>2005 Q1</t>
  </si>
  <si>
    <t>2006 Q1</t>
  </si>
  <si>
    <t>2007 Q1</t>
  </si>
  <si>
    <t>2008 Q1</t>
  </si>
  <si>
    <t>2009 Q1</t>
  </si>
  <si>
    <t>2010 Q1</t>
  </si>
  <si>
    <t>2011 Q1</t>
  </si>
  <si>
    <t>2012 Q1</t>
  </si>
  <si>
    <t>2013 Q1</t>
  </si>
  <si>
    <t>2014 Q1</t>
  </si>
  <si>
    <t>2015 Q1</t>
  </si>
  <si>
    <t>2016 Q1</t>
  </si>
  <si>
    <t>2017 Q1</t>
  </si>
  <si>
    <t>2018 Q1</t>
  </si>
  <si>
    <t>2001 Q2</t>
  </si>
  <si>
    <t>2002 Q2</t>
  </si>
  <si>
    <t>2003 Q2</t>
  </si>
  <si>
    <t>2004 Q2</t>
  </si>
  <si>
    <t>2005 Q2</t>
  </si>
  <si>
    <t>2006 Q2</t>
  </si>
  <si>
    <t>2007 Q2</t>
  </si>
  <si>
    <t>2008 Q2</t>
  </si>
  <si>
    <t>2009 Q2</t>
  </si>
  <si>
    <t>2010 Q2</t>
  </si>
  <si>
    <t>2011 Q2</t>
  </si>
  <si>
    <t>2012 Q2</t>
  </si>
  <si>
    <t>2013 Q2</t>
  </si>
  <si>
    <t>2014 Q2</t>
  </si>
  <si>
    <t>2015 Q2</t>
  </si>
  <si>
    <t>2016 Q2</t>
  </si>
  <si>
    <t>2017 Q2</t>
  </si>
  <si>
    <t>2001 Q3</t>
  </si>
  <si>
    <t>2002 Q3</t>
  </si>
  <si>
    <t>2003 Q3</t>
  </si>
  <si>
    <t>2004 Q3</t>
  </si>
  <si>
    <t>2005 Q3</t>
  </si>
  <si>
    <t>2006 Q3</t>
  </si>
  <si>
    <t>2007 Q3</t>
  </si>
  <si>
    <t>2008 Q3</t>
  </si>
  <si>
    <t>2009 Q3</t>
  </si>
  <si>
    <t>2010 Q3</t>
  </si>
  <si>
    <t>2011 Q3</t>
  </si>
  <si>
    <t>2012 Q3</t>
  </si>
  <si>
    <t>2013 Q3</t>
  </si>
  <si>
    <t>2014 Q3</t>
  </si>
  <si>
    <t>2015 Q3</t>
  </si>
  <si>
    <t>2016 Q3</t>
  </si>
  <si>
    <t>2017 Q3</t>
  </si>
  <si>
    <t>2001 Q4</t>
  </si>
  <si>
    <t>2002 Q4</t>
  </si>
  <si>
    <t>2003 Q4</t>
  </si>
  <si>
    <t>2004 Q4</t>
  </si>
  <si>
    <t>2005 Q4</t>
  </si>
  <si>
    <t>2006 Q4</t>
  </si>
  <si>
    <t>2007 Q4</t>
  </si>
  <si>
    <t>2008 Q4</t>
  </si>
  <si>
    <t>2009 Q4</t>
  </si>
  <si>
    <t>2010 Q4</t>
  </si>
  <si>
    <t>2011 Q4</t>
  </si>
  <si>
    <t>2012 Q4</t>
  </si>
  <si>
    <t>2013 Q4</t>
  </si>
  <si>
    <t>2014 Q4</t>
  </si>
  <si>
    <t>2015 Q4</t>
  </si>
  <si>
    <t>2016 Q4</t>
  </si>
  <si>
    <t>2017 Q4</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</si>
  <si>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</si>
  <si>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</si>
  <si>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</si>
  <si>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</si>
  <si>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</si>
  <si>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</si>
  <si>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</si>
  <si>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</si>
  <si>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</si>
  <si>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</si>
  <si>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</si>
  <si>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</si>
  <si>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</si>
  <si>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</si>
  <si>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</si>
  <si>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</si>
  <si>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</si>
  <si>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</si>
  <si>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2023 YTD</t>
  </si>
  <si>
    <t>2022 Q4</t>
  </si>
  <si>
    <t>2023 Q1</t>
  </si>
  <si>
    <t>2023 Q2</t>
  </si>
  <si>
    <t>2023 Q3</t>
  </si>
  <si>
    <t>2024 YTD</t>
  </si>
  <si>
    <t>2023 Q4</t>
  </si>
  <si>
    <t>OA update:</t>
  </si>
  <si>
    <t>Opportunity Austin</t>
  </si>
  <si>
    <t>200 W 6th St., Suite 1750</t>
  </si>
  <si>
    <t>Austin, TX 78701</t>
  </si>
  <si>
    <t>512.254.4522</t>
  </si>
  <si>
    <t>www.opportunityaustin.com</t>
  </si>
  <si>
    <t>2024 Q1</t>
  </si>
  <si>
    <t>2024 Q2</t>
  </si>
  <si>
    <t>August 13,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</si>
</sst>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_);_(* \(#,##0\);_(* &quot;-&quot;??_);_(@_)"/>
    <numFmt numFmtId="165" formatCode="0.0%"/>
    <numFmt numFmtId="166" formatCode="#,##0.0%_);[Red]\(#,##0.0%\)"/>
    <numFmt numFmtId="167" formatCode="\$#,##0.00_);[Red]\(\$#,##0.00\)"/>
    <numFmt numFmtId="168" formatCode="##,###,###,##0_);[Red]\(##,###,###,##0\)"/>
    <numFmt numFmtId="169" formatCode="#,##0.0%_);[Red]\-#,##0.0%"/>
    <numFmt numFmtId="170" formatCode="\$##,###,###,##0.00_);[Red]\(\$##,###,###,##0.00\)"/>
  </numFmts>
  <fonts count="12" x14ac:knownFonts="1">
    <font>
      <sz val="10"/>
      <name val="Verdana"/>
    </font>
    <font>
      <sz val="10"/>
      <name val="Verdana"/>
      <family val="2"/>
    </font>
    <font>
      <b/>
      <sz val="12"/>
      <name val="Arial"/>
      <family val="2"/>
    </font>
    <font>
      <sz val="10"/>
      <name val="Arial"/>
      <family val="2"/>
    </font>
    <font>
      <sz val="11"/>
      <color theme="1"/>
      <name val="Calibri"/>
      <family val="2"/>
      <scheme val="minor"/>
    </font>
    <font>
      <sz val="8"/>
      <name val="Arial"/>
      <family val="2"/>
    </font>
    <font>
      <sz val="8"/>
      <color theme="1"/>
      <name val="Arial"/>
      <family val="2"/>
    </font>
    <font>
      <b/>
      <sz val="8"/>
      <name val="Arial"/>
      <family val="2"/>
    </font>
    <font>
      <u/>
      <sz val="10"/>
      <color theme="10"/>
      <name val="Verdana"/>
      <family val="2"/>
    </font>
    <font>
      <u/>
      <sz val="8"/>
      <color indexed="12"/>
      <name val="Arial"/>
      <family val="2"/>
    </font>
    <font>
      <sz val="8"/>
      <color theme="1"/>
      <name val="Aptos"/>
      <family val="2"/>
    </font>
    <font>
      <sz val="10"/>
      <name val="Aptos"/>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4" fillId="0" borderId="0"/>
    <xf numFmtId="9" fontId="1" fillId="0" borderId="0" applyFont="0" applyFill="0" applyBorder="0" applyAlignment="0" applyProtection="0"/>
    <xf numFmtId="0" fontId="8" fillId="0" borderId="0" applyNumberFormat="0" applyFill="0" applyBorder="0" applyAlignment="0" applyProtection="0"/>
  </cellStyleXfs>
  <cellXfs count="36">
    <xf numFmtId="0" fontId="0" fillId="0" borderId="0" xfId="0"/>
    <xf numFmtId="0" fontId="2" fillId="0" borderId="0" xfId="0" applyFont="1"/>
    <xf numFmtId="0" fontId="3" fillId="0" borderId="0" xfId="0" applyFont="1"/>
    <xf numFmtId="0" fontId="5" fillId="0" borderId="0" xfId="0" applyFont="1" applyAlignment="1">
      <alignment horizontal="center" vertical="center" wrapText="1"/>
    </xf>
    <xf numFmtId="169" fontId="6" fillId="0" borderId="0" xfId="0" applyNumberFormat="1" applyFont="1" applyAlignment="1">
      <alignment horizontal="right"/>
    </xf>
    <xf numFmtId="164" fontId="6" fillId="0" borderId="0" xfId="1" applyNumberFormat="1" applyFont="1" applyAlignment="1">
      <alignment horizontal="center"/>
    </xf>
    <xf numFmtId="170" fontId="6" fillId="0" borderId="0" xfId="0" applyNumberFormat="1" applyFont="1" applyAlignment="1">
      <alignment horizontal="right"/>
    </xf>
    <xf numFmtId="165" fontId="5" fillId="0" borderId="0" xfId="3" applyNumberFormat="1" applyFont="1" applyFill="1" applyBorder="1" applyAlignment="1">
      <alignment horizontal="right" wrapText="1"/>
    </xf>
    <xf numFmtId="8" fontId="5" fillId="0" borderId="0" xfId="0" applyNumberFormat="1" applyFont="1" applyAlignment="1">
      <alignment horizontal="right"/>
    </xf>
    <xf numFmtId="0" fontId="7" fillId="0" borderId="0" xfId="0" applyFont="1" applyAlignment="1">
      <alignment horizontal="center" vertical="center" wrapText="1"/>
    </xf>
    <xf numFmtId="3" fontId="7" fillId="0" borderId="0" xfId="1" applyNumberFormat="1" applyFont="1" applyFill="1" applyBorder="1" applyAlignment="1">
      <alignment horizontal="center" vertical="center" wrapText="1"/>
    </xf>
    <xf numFmtId="0" fontId="5" fillId="0" borderId="0" xfId="0" applyFont="1"/>
    <xf numFmtId="0" fontId="5" fillId="0" borderId="0" xfId="0" applyFont="1" applyAlignment="1">
      <alignment horizontal="right"/>
    </xf>
    <xf numFmtId="15" fontId="5" fillId="0" borderId="0" xfId="0" quotePrefix="1" applyNumberFormat="1" applyFont="1"/>
    <xf numFmtId="0" fontId="5" fillId="0" borderId="1" xfId="0" applyFont="1" applyBorder="1" applyAlignment="1">
      <alignment horizontal="center" vertical="center"/>
    </xf>
    <xf numFmtId="166" fontId="6" fillId="0" borderId="0" xfId="0" applyNumberFormat="1" applyFont="1" applyAlignment="1">
      <alignment horizontal="right"/>
    </xf>
    <xf numFmtId="167" fontId="6" fillId="0" borderId="0" xfId="0" applyNumberFormat="1" applyFont="1" applyAlignment="1">
      <alignment horizontal="right"/>
    </xf>
    <xf numFmtId="0" fontId="5" fillId="0" borderId="0" xfId="0" applyFont="1" applyAlignment="1">
      <alignment wrapText="1"/>
    </xf>
    <xf numFmtId="168" fontId="7" fillId="0" borderId="0" xfId="0" applyNumberFormat="1" applyFont="1" applyAlignment="1">
      <alignment horizontal="center" vertical="center" wrapText="1"/>
    </xf>
    <xf numFmtId="168" fontId="3" fillId="0" borderId="0" xfId="0" applyNumberFormat="1" applyFont="1"/>
    <xf numFmtId="3" fontId="6" fillId="0" borderId="0" xfId="0" applyNumberFormat="1" applyFont="1" applyAlignment="1">
      <alignment horizontal="right"/>
    </xf>
    <xf numFmtId="0" fontId="9" fillId="0" borderId="0" xfId="4" applyFont="1" applyAlignment="1" applyProtection="1"/>
    <xf numFmtId="0" fontId="5" fillId="0" borderId="0" xfId="0" applyFont="1" applyAlignment="1">
      <alignment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68" fontId="10" fillId="0" borderId="0" xfId="0" applyNumberFormat="1" applyFont="1" applyAlignment="1">
      <alignment horizontal="right"/>
    </xf>
    <xf numFmtId="169" fontId="10" fillId="0" borderId="0" xfId="0" applyNumberFormat="1" applyFont="1" applyAlignment="1">
      <alignment horizontal="right"/>
    </xf>
    <xf numFmtId="170" fontId="10" fillId="0" borderId="0" xfId="0" applyNumberFormat="1" applyFont="1" applyAlignment="1">
      <alignment horizontal="right"/>
    </xf>
    <xf numFmtId="3" fontId="10" fillId="0" borderId="0" xfId="0" applyNumberFormat="1" applyFont="1" applyAlignment="1">
      <alignment horizontal="right"/>
    </xf>
    <xf numFmtId="168" fontId="10" fillId="0" borderId="0" xfId="0" applyNumberFormat="1" applyFont="1" applyFill="1" applyAlignment="1">
      <alignment horizontal="right"/>
    </xf>
    <xf numFmtId="169" fontId="10" fillId="0" borderId="0" xfId="0" applyNumberFormat="1" applyFont="1" applyFill="1" applyAlignment="1">
      <alignment horizontal="right"/>
    </xf>
    <xf numFmtId="170" fontId="10" fillId="0" borderId="0" xfId="0" applyNumberFormat="1" applyFont="1" applyFill="1" applyAlignment="1">
      <alignment horizontal="right"/>
    </xf>
    <xf numFmtId="164" fontId="10" fillId="0" borderId="0" xfId="1" applyNumberFormat="1" applyFont="1" applyAlignment="1">
      <alignment horizontal="center"/>
    </xf>
    <xf numFmtId="166" fontId="10" fillId="0" borderId="0" xfId="0" applyNumberFormat="1" applyFont="1" applyAlignment="1">
      <alignment horizontal="right"/>
    </xf>
    <xf numFmtId="167" fontId="10" fillId="0" borderId="0" xfId="0" applyNumberFormat="1" applyFont="1" applyAlignment="1">
      <alignment horizontal="right"/>
    </xf>
    <xf numFmtId="0" fontId="11" fillId="0" borderId="0" xfId="0" applyFont="1"/>
  </cellXfs>
  <cellStyles count="5">
    <cellStyle name="Comma" xfId="1" builtinId="3"/>
    <cellStyle name="Hyperlink" xfId="4" builtinId="8"/>
    <cellStyle name="Normal" xfId="0" builtinId="0"/>
    <cellStyle name="Normal 2" xfId="2" xr:uid="{00000000-0005-0000-0000-000002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hartsheet" Target="chartsheets/sheet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sharedStrings" Target="sharedStrings.xml"/><Relationship Id="rId5" Type="http://schemas.openxmlformats.org/officeDocument/2006/relationships/chartsheet" Target="chartsheets/sheet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chartsheet" Target="chartsheets/sheet1.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1"/>
              <a:t>Vacancy</a:t>
            </a:r>
          </a:p>
        </c:rich>
      </c:tx>
      <c:overlay val="0"/>
    </c:title>
    <c:autoTitleDeleted val="0"/>
    <c:plotArea>
      <c:layout/>
      <c:lineChart>
        <c:grouping val="standard"/>
        <c:varyColors val="0"/>
        <c:ser>
          <c:idx val="0"/>
          <c:order val="0"/>
          <c:tx>
            <c:v>Office</c:v>
          </c:tx>
          <c:spPr>
            <a:ln w="50800">
              <a:solidFill>
                <a:schemeClr val="accent5">
                  <a:lumMod val="75000"/>
                </a:schemeClr>
              </a:solidFill>
            </a:ln>
          </c:spPr>
          <c:marker>
            <c:symbol val="none"/>
          </c:marker>
          <c:cat>
            <c:numRef>
              <c:f>Office!$A$8:$A$30</c:f>
              <c:numCache>
                <c:formatCode>General</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Office!$F$8:$F$30</c:f>
              <c:numCache>
                <c:formatCode>#,##0.0%_);[Red]\-#,##0.0%</c:formatCode>
                <c:ptCount val="23"/>
                <c:pt idx="0">
                  <c:v>0.113</c:v>
                </c:pt>
                <c:pt idx="1">
                  <c:v>0.14899999999999999</c:v>
                </c:pt>
                <c:pt idx="2">
                  <c:v>0.157</c:v>
                </c:pt>
                <c:pt idx="3">
                  <c:v>0.14199999999999999</c:v>
                </c:pt>
                <c:pt idx="4">
                  <c:v>0.127</c:v>
                </c:pt>
                <c:pt idx="5">
                  <c:v>9.9000000000000005E-2</c:v>
                </c:pt>
                <c:pt idx="6">
                  <c:v>0.111</c:v>
                </c:pt>
                <c:pt idx="7">
                  <c:v>0.125</c:v>
                </c:pt>
                <c:pt idx="8">
                  <c:v>0.13700000000000001</c:v>
                </c:pt>
                <c:pt idx="9">
                  <c:v>0.13</c:v>
                </c:pt>
                <c:pt idx="10">
                  <c:v>0.115</c:v>
                </c:pt>
                <c:pt idx="11">
                  <c:v>9.8000000000000004E-2</c:v>
                </c:pt>
                <c:pt idx="12">
                  <c:v>0.09</c:v>
                </c:pt>
                <c:pt idx="13">
                  <c:v>8.5000000000000006E-2</c:v>
                </c:pt>
                <c:pt idx="14">
                  <c:v>7.8E-2</c:v>
                </c:pt>
                <c:pt idx="15">
                  <c:v>7.5999999999999998E-2</c:v>
                </c:pt>
                <c:pt idx="16">
                  <c:v>7.1999999999999995E-2</c:v>
                </c:pt>
                <c:pt idx="17">
                  <c:v>7.6999999999999999E-2</c:v>
                </c:pt>
                <c:pt idx="18">
                  <c:v>8.4000000000000005E-2</c:v>
                </c:pt>
                <c:pt idx="19">
                  <c:v>0.115</c:v>
                </c:pt>
                <c:pt idx="20">
                  <c:v>0.123</c:v>
                </c:pt>
                <c:pt idx="21">
                  <c:v>0.13400000000000001</c:v>
                </c:pt>
                <c:pt idx="22">
                  <c:v>0.159</c:v>
                </c:pt>
              </c:numCache>
            </c:numRef>
          </c:val>
          <c:smooth val="0"/>
          <c:extLst>
            <c:ext xmlns:c16="http://schemas.microsoft.com/office/drawing/2014/chart" uri="{C3380CC4-5D6E-409C-BE32-E72D297353CC}">
              <c16:uniqueId val="{00000000-DF86-48FA-AC14-A4B9F10828E5}"/>
            </c:ext>
          </c:extLst>
        </c:ser>
        <c:ser>
          <c:idx val="1"/>
          <c:order val="1"/>
          <c:tx>
            <c:v>Industrial</c:v>
          </c:tx>
          <c:spPr>
            <a:ln w="50800">
              <a:solidFill>
                <a:schemeClr val="accent3"/>
              </a:solidFill>
            </a:ln>
          </c:spPr>
          <c:marker>
            <c:symbol val="none"/>
          </c:marker>
          <c:cat>
            <c:numRef>
              <c:f>Office!$A$8:$A$30</c:f>
              <c:numCache>
                <c:formatCode>General</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Industrial!$F$8:$F$30</c:f>
              <c:numCache>
                <c:formatCode>#,##0.0%_);[Red]\-#,##0.0%</c:formatCode>
                <c:ptCount val="23"/>
                <c:pt idx="0">
                  <c:v>9.7000000000000003E-2</c:v>
                </c:pt>
                <c:pt idx="1">
                  <c:v>0.125</c:v>
                </c:pt>
                <c:pt idx="2">
                  <c:v>0.13600000000000001</c:v>
                </c:pt>
                <c:pt idx="3">
                  <c:v>0.124</c:v>
                </c:pt>
                <c:pt idx="4">
                  <c:v>0.114</c:v>
                </c:pt>
                <c:pt idx="5">
                  <c:v>9.1999999999999998E-2</c:v>
                </c:pt>
                <c:pt idx="6">
                  <c:v>9.6000000000000002E-2</c:v>
                </c:pt>
                <c:pt idx="7">
                  <c:v>9.9000000000000005E-2</c:v>
                </c:pt>
                <c:pt idx="8">
                  <c:v>0.12</c:v>
                </c:pt>
                <c:pt idx="9">
                  <c:v>0.112</c:v>
                </c:pt>
                <c:pt idx="10">
                  <c:v>0.1</c:v>
                </c:pt>
                <c:pt idx="11">
                  <c:v>8.5999999999999993E-2</c:v>
                </c:pt>
                <c:pt idx="12">
                  <c:v>6.4000000000000001E-2</c:v>
                </c:pt>
                <c:pt idx="13">
                  <c:v>6.7000000000000004E-2</c:v>
                </c:pt>
                <c:pt idx="14">
                  <c:v>4.5999999999999999E-2</c:v>
                </c:pt>
                <c:pt idx="15">
                  <c:v>4.2999999999999997E-2</c:v>
                </c:pt>
                <c:pt idx="16">
                  <c:v>6.3E-2</c:v>
                </c:pt>
                <c:pt idx="17">
                  <c:v>6.2E-2</c:v>
                </c:pt>
                <c:pt idx="18">
                  <c:v>7.0000000000000007E-2</c:v>
                </c:pt>
                <c:pt idx="19">
                  <c:v>6.8000000000000005E-2</c:v>
                </c:pt>
                <c:pt idx="20">
                  <c:v>3.6999999999999998E-2</c:v>
                </c:pt>
                <c:pt idx="21">
                  <c:v>4.3999999999999997E-2</c:v>
                </c:pt>
                <c:pt idx="22">
                  <c:v>9.2999999999999999E-2</c:v>
                </c:pt>
              </c:numCache>
            </c:numRef>
          </c:val>
          <c:smooth val="0"/>
          <c:extLst>
            <c:ext xmlns:c16="http://schemas.microsoft.com/office/drawing/2014/chart" uri="{C3380CC4-5D6E-409C-BE32-E72D297353CC}">
              <c16:uniqueId val="{00000001-DF86-48FA-AC14-A4B9F10828E5}"/>
            </c:ext>
          </c:extLst>
        </c:ser>
        <c:dLbls>
          <c:showLegendKey val="0"/>
          <c:showVal val="0"/>
          <c:showCatName val="0"/>
          <c:showSerName val="0"/>
          <c:showPercent val="0"/>
          <c:showBubbleSize val="0"/>
        </c:dLbls>
        <c:smooth val="0"/>
        <c:axId val="571025135"/>
        <c:axId val="1"/>
      </c:lineChart>
      <c:catAx>
        <c:axId val="571025135"/>
        <c:scaling>
          <c:orientation val="minMax"/>
        </c:scaling>
        <c:delete val="0"/>
        <c:axPos val="b"/>
        <c:numFmt formatCode="General" sourceLinked="1"/>
        <c:majorTickMark val="out"/>
        <c:minorTickMark val="none"/>
        <c:tickLblPos val="nextTo"/>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a:pPr>
                <a:r>
                  <a:rPr lang="en-US"/>
                  <a:t>Vacancy Rate</a:t>
                </a:r>
              </a:p>
            </c:rich>
          </c:tx>
          <c:overlay val="0"/>
        </c:title>
        <c:numFmt formatCode="0%" sourceLinked="0"/>
        <c:majorTickMark val="out"/>
        <c:minorTickMark val="none"/>
        <c:tickLblPos val="nextTo"/>
        <c:txPr>
          <a:bodyPr rot="0" vert="horz"/>
          <a:lstStyle/>
          <a:p>
            <a:pPr>
              <a:defRPr/>
            </a:pPr>
            <a:endParaRPr lang="en-US"/>
          </a:p>
        </c:txPr>
        <c:crossAx val="571025135"/>
        <c:crosses val="autoZero"/>
        <c:crossBetween val="between"/>
      </c:valAx>
    </c:plotArea>
    <c:legend>
      <c:legendPos val="t"/>
      <c:overlay val="0"/>
    </c:legend>
    <c:plotVisOnly val="1"/>
    <c:dispBlanksAs val="gap"/>
    <c:showDLblsOverMax val="0"/>
  </c:chart>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Deliveries</a:t>
            </a:r>
          </a:p>
        </c:rich>
      </c:tx>
      <c:overlay val="0"/>
      <c:spPr>
        <a:noFill/>
        <a:ln w="25400">
          <a:noFill/>
        </a:ln>
      </c:spPr>
    </c:title>
    <c:autoTitleDeleted val="0"/>
    <c:plotArea>
      <c:layout/>
      <c:barChart>
        <c:barDir val="col"/>
        <c:grouping val="clustered"/>
        <c:varyColors val="0"/>
        <c:ser>
          <c:idx val="0"/>
          <c:order val="0"/>
          <c:tx>
            <c:v>Office</c:v>
          </c:tx>
          <c:spPr>
            <a:ln w="25400" cap="rnd">
              <a:solidFill>
                <a:schemeClr val="bg1"/>
              </a:solidFill>
              <a:round/>
            </a:ln>
            <a:effectLst/>
          </c:spPr>
          <c:invertIfNegative val="0"/>
          <c:cat>
            <c:numRef>
              <c:f>Office!$A$15:$A$30</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Office!$I$15:$I$30</c:f>
              <c:numCache>
                <c:formatCode>##,###,###,##0_);[Red]\(##,###,###,##0\)</c:formatCode>
                <c:ptCount val="16"/>
                <c:pt idx="0">
                  <c:v>4547691</c:v>
                </c:pt>
                <c:pt idx="1">
                  <c:v>1998951</c:v>
                </c:pt>
                <c:pt idx="2">
                  <c:v>657363</c:v>
                </c:pt>
                <c:pt idx="3">
                  <c:v>396405</c:v>
                </c:pt>
                <c:pt idx="4">
                  <c:v>661899</c:v>
                </c:pt>
                <c:pt idx="5">
                  <c:v>571168</c:v>
                </c:pt>
                <c:pt idx="6">
                  <c:v>1956919</c:v>
                </c:pt>
                <c:pt idx="7">
                  <c:v>4373479</c:v>
                </c:pt>
                <c:pt idx="8">
                  <c:v>2266547</c:v>
                </c:pt>
                <c:pt idx="9">
                  <c:v>2395088</c:v>
                </c:pt>
                <c:pt idx="10">
                  <c:v>3805337</c:v>
                </c:pt>
                <c:pt idx="11">
                  <c:v>2709439</c:v>
                </c:pt>
                <c:pt idx="12">
                  <c:v>3937168</c:v>
                </c:pt>
                <c:pt idx="13">
                  <c:v>4220521</c:v>
                </c:pt>
                <c:pt idx="14">
                  <c:v>5333448</c:v>
                </c:pt>
                <c:pt idx="15">
                  <c:v>2911137</c:v>
                </c:pt>
              </c:numCache>
            </c:numRef>
          </c:val>
          <c:extLst>
            <c:ext xmlns:c16="http://schemas.microsoft.com/office/drawing/2014/chart" uri="{C3380CC4-5D6E-409C-BE32-E72D297353CC}">
              <c16:uniqueId val="{00000000-EF1D-40DB-AC31-4CBC94D5D69B}"/>
            </c:ext>
          </c:extLst>
        </c:ser>
        <c:ser>
          <c:idx val="1"/>
          <c:order val="1"/>
          <c:tx>
            <c:v>Industrial</c:v>
          </c:tx>
          <c:spPr>
            <a:solidFill>
              <a:schemeClr val="accent3"/>
            </a:solidFill>
            <a:ln w="25400" cap="rnd">
              <a:solidFill>
                <a:schemeClr val="bg1"/>
              </a:solidFill>
              <a:round/>
            </a:ln>
            <a:effectLst/>
          </c:spPr>
          <c:invertIfNegative val="0"/>
          <c:cat>
            <c:numRef>
              <c:f>Office!$A$15:$A$30</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Industrial!$I$15:$I$30</c:f>
              <c:numCache>
                <c:formatCode>##,###,###,##0_);[Red]\(##,###,###,##0\)</c:formatCode>
                <c:ptCount val="16"/>
                <c:pt idx="0">
                  <c:v>2412646</c:v>
                </c:pt>
                <c:pt idx="1">
                  <c:v>1267153</c:v>
                </c:pt>
                <c:pt idx="2">
                  <c:v>402906</c:v>
                </c:pt>
                <c:pt idx="3">
                  <c:v>602712</c:v>
                </c:pt>
                <c:pt idx="4">
                  <c:v>568384</c:v>
                </c:pt>
                <c:pt idx="5">
                  <c:v>608521</c:v>
                </c:pt>
                <c:pt idx="6">
                  <c:v>1324247</c:v>
                </c:pt>
                <c:pt idx="7">
                  <c:v>1997285</c:v>
                </c:pt>
                <c:pt idx="8">
                  <c:v>2724482</c:v>
                </c:pt>
                <c:pt idx="9">
                  <c:v>3787163</c:v>
                </c:pt>
                <c:pt idx="10">
                  <c:v>3009403</c:v>
                </c:pt>
                <c:pt idx="11">
                  <c:v>2741502</c:v>
                </c:pt>
                <c:pt idx="12">
                  <c:v>3055065</c:v>
                </c:pt>
                <c:pt idx="13">
                  <c:v>7118058</c:v>
                </c:pt>
                <c:pt idx="14">
                  <c:v>14036050</c:v>
                </c:pt>
                <c:pt idx="15">
                  <c:v>13021164</c:v>
                </c:pt>
              </c:numCache>
            </c:numRef>
          </c:val>
          <c:extLst>
            <c:ext xmlns:c16="http://schemas.microsoft.com/office/drawing/2014/chart" uri="{C3380CC4-5D6E-409C-BE32-E72D297353CC}">
              <c16:uniqueId val="{00000001-EF1D-40DB-AC31-4CBC94D5D69B}"/>
            </c:ext>
          </c:extLst>
        </c:ser>
        <c:dLbls>
          <c:showLegendKey val="0"/>
          <c:showVal val="0"/>
          <c:showCatName val="0"/>
          <c:showSerName val="0"/>
          <c:showPercent val="0"/>
          <c:showBubbleSize val="0"/>
        </c:dLbls>
        <c:gapWidth val="150"/>
        <c:axId val="571022735"/>
        <c:axId val="1"/>
      </c:barChart>
      <c:catAx>
        <c:axId val="571022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1"/>
        <c:crosses val="autoZero"/>
        <c:auto val="1"/>
        <c:lblAlgn val="ctr"/>
        <c:lblOffset val="100"/>
        <c:noMultiLvlLbl val="0"/>
      </c:catAx>
      <c:valAx>
        <c:axId val="1"/>
        <c:scaling>
          <c:orientation val="minMax"/>
          <c:max val="14000000"/>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US"/>
                  <a:t>Square feet</a:t>
                </a:r>
              </a:p>
            </c:rich>
          </c:tx>
          <c:overlay val="0"/>
          <c:spPr>
            <a:noFill/>
            <a:ln w="25400">
              <a:noFill/>
            </a:ln>
          </c:spPr>
        </c:title>
        <c:numFmt formatCode="##,###,###,##0_);[Red]\(##,###,###,##0\)" sourceLinked="1"/>
        <c:majorTickMark val="none"/>
        <c:minorTickMark val="none"/>
        <c:tickLblPos val="nextTo"/>
        <c:spPr>
          <a:ln w="9525">
            <a:noFill/>
          </a:ln>
        </c:spPr>
        <c:txPr>
          <a:bodyPr rot="-60000000" vert="horz"/>
          <a:lstStyle/>
          <a:p>
            <a:pPr>
              <a:defRPr/>
            </a:pPr>
            <a:endParaRPr lang="en-US"/>
          </a:p>
        </c:txPr>
        <c:crossAx val="571022735"/>
        <c:crosses val="autoZero"/>
        <c:crossBetween val="between"/>
        <c:majorUnit val="1000000"/>
      </c:valAx>
      <c:spPr>
        <a:noFill/>
        <a:ln w="25400">
          <a:noFill/>
        </a:ln>
      </c:spPr>
    </c:plotArea>
    <c:legend>
      <c:legendPos val="t"/>
      <c:overlay val="0"/>
      <c:spPr>
        <a:noFill/>
        <a:ln w="25400">
          <a:noFill/>
        </a:ln>
      </c:spPr>
      <c:txPr>
        <a:bodyPr rot="0" vert="horz"/>
        <a:lstStyle/>
        <a:p>
          <a:pPr>
            <a:defRPr sz="1600"/>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Office</c:v>
          </c:tx>
          <c:spPr>
            <a:ln w="50800"/>
          </c:spPr>
          <c:marker>
            <c:symbol val="circle"/>
            <c:size val="10"/>
          </c:marker>
          <c:cat>
            <c:numRef>
              <c:f>Office!$A$8:$A$30</c:f>
              <c:numCache>
                <c:formatCode>General</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Office!$L$8:$L$30</c:f>
              <c:numCache>
                <c:formatCode>\$##,###,###,##0.00_);[Red]\(\$##,###,###,##0.00\)</c:formatCode>
                <c:ptCount val="23"/>
                <c:pt idx="0">
                  <c:v>24.14</c:v>
                </c:pt>
                <c:pt idx="1">
                  <c:v>19.940000000000001</c:v>
                </c:pt>
                <c:pt idx="2">
                  <c:v>17.510000000000002</c:v>
                </c:pt>
                <c:pt idx="3">
                  <c:v>18.16</c:v>
                </c:pt>
                <c:pt idx="4">
                  <c:v>18.91</c:v>
                </c:pt>
                <c:pt idx="5">
                  <c:v>21.62</c:v>
                </c:pt>
                <c:pt idx="6">
                  <c:v>24.58</c:v>
                </c:pt>
                <c:pt idx="7">
                  <c:v>24.7</c:v>
                </c:pt>
                <c:pt idx="8">
                  <c:v>24.31</c:v>
                </c:pt>
                <c:pt idx="9">
                  <c:v>24.38</c:v>
                </c:pt>
                <c:pt idx="10">
                  <c:v>24.13</c:v>
                </c:pt>
                <c:pt idx="11">
                  <c:v>25.2</c:v>
                </c:pt>
                <c:pt idx="12">
                  <c:v>26.6</c:v>
                </c:pt>
                <c:pt idx="13">
                  <c:v>27.51</c:v>
                </c:pt>
                <c:pt idx="14">
                  <c:v>30.27</c:v>
                </c:pt>
                <c:pt idx="15">
                  <c:v>31.84</c:v>
                </c:pt>
                <c:pt idx="16">
                  <c:v>33.229999999999997</c:v>
                </c:pt>
                <c:pt idx="17">
                  <c:v>34.03</c:v>
                </c:pt>
                <c:pt idx="18">
                  <c:v>36.58</c:v>
                </c:pt>
                <c:pt idx="19">
                  <c:v>36.9</c:v>
                </c:pt>
                <c:pt idx="20">
                  <c:v>39.22</c:v>
                </c:pt>
                <c:pt idx="21">
                  <c:v>39.840000000000003</c:v>
                </c:pt>
                <c:pt idx="22">
                  <c:v>40.369999999999997</c:v>
                </c:pt>
              </c:numCache>
            </c:numRef>
          </c:val>
          <c:smooth val="0"/>
          <c:extLst>
            <c:ext xmlns:c16="http://schemas.microsoft.com/office/drawing/2014/chart" uri="{C3380CC4-5D6E-409C-BE32-E72D297353CC}">
              <c16:uniqueId val="{00000000-1A5D-4975-BDBE-152600BD7C1E}"/>
            </c:ext>
          </c:extLst>
        </c:ser>
        <c:dLbls>
          <c:showLegendKey val="0"/>
          <c:showVal val="0"/>
          <c:showCatName val="0"/>
          <c:showSerName val="0"/>
          <c:showPercent val="0"/>
          <c:showBubbleSize val="0"/>
        </c:dLbls>
        <c:marker val="1"/>
        <c:smooth val="0"/>
        <c:axId val="571022335"/>
        <c:axId val="1"/>
      </c:lineChart>
      <c:catAx>
        <c:axId val="571022335"/>
        <c:scaling>
          <c:orientation val="minMax"/>
        </c:scaling>
        <c:delete val="0"/>
        <c:axPos val="b"/>
        <c:numFmt formatCode="General" sourceLinked="1"/>
        <c:majorTickMark val="out"/>
        <c:minorTickMark val="none"/>
        <c:tickLblPos val="nextTo"/>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numFmt formatCode="\$#,##0" sourceLinked="0"/>
        <c:majorTickMark val="out"/>
        <c:minorTickMark val="none"/>
        <c:tickLblPos val="nextTo"/>
        <c:txPr>
          <a:bodyPr rot="0" vert="horz"/>
          <a:lstStyle/>
          <a:p>
            <a:pPr>
              <a:defRPr/>
            </a:pPr>
            <a:endParaRPr lang="en-US"/>
          </a:p>
        </c:txPr>
        <c:crossAx val="571022335"/>
        <c:crosses val="autoZero"/>
        <c:crossBetween val="between"/>
      </c:valAx>
    </c:plotArea>
    <c:plotVisOnly val="1"/>
    <c:dispBlanksAs val="gap"/>
    <c:showDLblsOverMax val="0"/>
  </c:chart>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50800">
              <a:solidFill>
                <a:schemeClr val="accent3"/>
              </a:solidFill>
            </a:ln>
          </c:spPr>
          <c:marker>
            <c:symbol val="circle"/>
            <c:size val="10"/>
            <c:spPr>
              <a:solidFill>
                <a:schemeClr val="accent3"/>
              </a:solidFill>
              <a:ln>
                <a:noFill/>
              </a:ln>
            </c:spPr>
          </c:marker>
          <c:cat>
            <c:numRef>
              <c:f>Industrial!$A$8:$A$30</c:f>
              <c:numCache>
                <c:formatCode>General</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Industrial!$L$8:$L$30</c:f>
              <c:numCache>
                <c:formatCode>\$##,###,###,##0.00_);[Red]\(\$##,###,###,##0.00\)</c:formatCode>
                <c:ptCount val="23"/>
                <c:pt idx="0">
                  <c:v>8.34</c:v>
                </c:pt>
                <c:pt idx="1">
                  <c:v>6.59</c:v>
                </c:pt>
                <c:pt idx="2">
                  <c:v>5.96</c:v>
                </c:pt>
                <c:pt idx="3">
                  <c:v>6.47</c:v>
                </c:pt>
                <c:pt idx="4">
                  <c:v>6.13</c:v>
                </c:pt>
                <c:pt idx="5">
                  <c:v>6.7</c:v>
                </c:pt>
                <c:pt idx="6">
                  <c:v>7.44</c:v>
                </c:pt>
                <c:pt idx="7">
                  <c:v>7.32</c:v>
                </c:pt>
                <c:pt idx="8">
                  <c:v>6.78</c:v>
                </c:pt>
                <c:pt idx="9">
                  <c:v>6.62</c:v>
                </c:pt>
                <c:pt idx="10">
                  <c:v>6.44</c:v>
                </c:pt>
                <c:pt idx="11">
                  <c:v>6.55</c:v>
                </c:pt>
                <c:pt idx="12">
                  <c:v>7.15</c:v>
                </c:pt>
                <c:pt idx="13">
                  <c:v>8</c:v>
                </c:pt>
                <c:pt idx="14">
                  <c:v>8.85</c:v>
                </c:pt>
                <c:pt idx="15">
                  <c:v>9.6999999999999993</c:v>
                </c:pt>
                <c:pt idx="16">
                  <c:v>10.38</c:v>
                </c:pt>
                <c:pt idx="17">
                  <c:v>10.79</c:v>
                </c:pt>
                <c:pt idx="18">
                  <c:v>11.15</c:v>
                </c:pt>
                <c:pt idx="19">
                  <c:v>11.46</c:v>
                </c:pt>
                <c:pt idx="20">
                  <c:v>12.4</c:v>
                </c:pt>
                <c:pt idx="21">
                  <c:v>13.24</c:v>
                </c:pt>
                <c:pt idx="22">
                  <c:v>14.78</c:v>
                </c:pt>
              </c:numCache>
            </c:numRef>
          </c:val>
          <c:smooth val="0"/>
          <c:extLst>
            <c:ext xmlns:c16="http://schemas.microsoft.com/office/drawing/2014/chart" uri="{C3380CC4-5D6E-409C-BE32-E72D297353CC}">
              <c16:uniqueId val="{00000000-0E4A-4824-B696-CC50FA9A3038}"/>
            </c:ext>
          </c:extLst>
        </c:ser>
        <c:dLbls>
          <c:showLegendKey val="0"/>
          <c:showVal val="0"/>
          <c:showCatName val="0"/>
          <c:showSerName val="0"/>
          <c:showPercent val="0"/>
          <c:showBubbleSize val="0"/>
        </c:dLbls>
        <c:marker val="1"/>
        <c:smooth val="0"/>
        <c:axId val="571043135"/>
        <c:axId val="1"/>
      </c:lineChart>
      <c:catAx>
        <c:axId val="571043135"/>
        <c:scaling>
          <c:orientation val="minMax"/>
        </c:scaling>
        <c:delete val="0"/>
        <c:axPos val="b"/>
        <c:numFmt formatCode="General" sourceLinked="1"/>
        <c:majorTickMark val="out"/>
        <c:minorTickMark val="none"/>
        <c:tickLblPos val="nextTo"/>
        <c:txPr>
          <a:bodyPr rot="0" vert="horz"/>
          <a:lstStyle/>
          <a:p>
            <a:pPr>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_);[Red]\(\$#,##0\)" sourceLinked="0"/>
        <c:majorTickMark val="out"/>
        <c:minorTickMark val="none"/>
        <c:tickLblPos val="nextTo"/>
        <c:txPr>
          <a:bodyPr rot="0" vert="horz"/>
          <a:lstStyle/>
          <a:p>
            <a:pPr>
              <a:defRPr/>
            </a:pPr>
            <a:endParaRPr lang="en-US"/>
          </a:p>
        </c:txPr>
        <c:crossAx val="571043135"/>
        <c:crosses val="autoZero"/>
        <c:crossBetween val="between"/>
      </c:valAx>
    </c:plotArea>
    <c:plotVisOnly val="1"/>
    <c:dispBlanksAs val="gap"/>
    <c:showDLblsOverMax val="0"/>
  </c:chart>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50800" cap="rnd">
              <a:solidFill>
                <a:schemeClr val="accent2"/>
              </a:solidFill>
              <a:round/>
            </a:ln>
            <a:effectLst/>
          </c:spPr>
          <c:marker>
            <c:symbol val="circle"/>
            <c:size val="10"/>
            <c:spPr>
              <a:solidFill>
                <a:schemeClr val="accent2"/>
              </a:solidFill>
              <a:ln w="9525">
                <a:noFill/>
              </a:ln>
              <a:effectLst/>
            </c:spPr>
          </c:marker>
          <c:cat>
            <c:numRef>
              <c:f>Retail!$A$8:$A$25</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Retail!$L$8:$L$25</c:f>
              <c:numCache>
                <c:formatCode>\$##,###,###,##0.00_);[Red]\(\$##,###,###,##0.00\)</c:formatCode>
                <c:ptCount val="18"/>
                <c:pt idx="0">
                  <c:v>17.22</c:v>
                </c:pt>
                <c:pt idx="1">
                  <c:v>19.66</c:v>
                </c:pt>
                <c:pt idx="2">
                  <c:v>19.73</c:v>
                </c:pt>
                <c:pt idx="3">
                  <c:v>18.03</c:v>
                </c:pt>
                <c:pt idx="4">
                  <c:v>17.7</c:v>
                </c:pt>
                <c:pt idx="5">
                  <c:v>17.34</c:v>
                </c:pt>
                <c:pt idx="6">
                  <c:v>17.63</c:v>
                </c:pt>
                <c:pt idx="7">
                  <c:v>17.399999999999999</c:v>
                </c:pt>
                <c:pt idx="8">
                  <c:v>17.8</c:v>
                </c:pt>
                <c:pt idx="9">
                  <c:v>18.88</c:v>
                </c:pt>
                <c:pt idx="10">
                  <c:v>20.59</c:v>
                </c:pt>
                <c:pt idx="11">
                  <c:v>21.22</c:v>
                </c:pt>
                <c:pt idx="12">
                  <c:v>21.09</c:v>
                </c:pt>
                <c:pt idx="13">
                  <c:v>21.58</c:v>
                </c:pt>
                <c:pt idx="14">
                  <c:v>21.27</c:v>
                </c:pt>
                <c:pt idx="15">
                  <c:v>21.8</c:v>
                </c:pt>
                <c:pt idx="16">
                  <c:v>24.42</c:v>
                </c:pt>
                <c:pt idx="17">
                  <c:v>27.2</c:v>
                </c:pt>
              </c:numCache>
            </c:numRef>
          </c:val>
          <c:smooth val="0"/>
          <c:extLst>
            <c:ext xmlns:c16="http://schemas.microsoft.com/office/drawing/2014/chart" uri="{C3380CC4-5D6E-409C-BE32-E72D297353CC}">
              <c16:uniqueId val="{00000000-B993-42D9-A8F8-421E50F4888A}"/>
            </c:ext>
          </c:extLst>
        </c:ser>
        <c:dLbls>
          <c:showLegendKey val="0"/>
          <c:showVal val="0"/>
          <c:showCatName val="0"/>
          <c:showSerName val="0"/>
          <c:showPercent val="0"/>
          <c:showBubbleSize val="0"/>
        </c:dLbls>
        <c:marker val="1"/>
        <c:smooth val="0"/>
        <c:axId val="571035935"/>
        <c:axId val="1"/>
      </c:lineChart>
      <c:catAx>
        <c:axId val="5710359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n-US"/>
          </a:p>
        </c:txPr>
        <c:crossAx val="571035935"/>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6A1CDE1D-5894-47A9-B780-9FA99AE7DEC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8AA826B0-C0C4-43FD-BDA0-E9F0C3150DB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A13891B5-7406-4C15-B73B-36EEC01EB97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028209CF-6EAA-438A-9ADA-54ED050029B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76220C4B-3008-4F7E-80A3-3BEF167040D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pportunityaustin.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pportunityaustin.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opportunityausti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5"/>
  <sheetViews>
    <sheetView tabSelected="1" zoomScaleNormal="100" workbookViewId="0">
      <pane xSplit="1" ySplit="7" topLeftCell="B16" activePane="bottomRight" state="frozen"/>
      <selection pane="topRight" activeCell="B1" sqref="B1"/>
      <selection pane="bottomLeft" activeCell="A8" sqref="A8"/>
      <selection pane="bottomRight" activeCell="A7" sqref="A7"/>
    </sheetView>
  </sheetViews>
  <sheetFormatPr defaultRowHeight="12.75" x14ac:dyDescent="0.2"/>
  <cols>
    <col min="1" max="12" width="12.625" style="2" customWidth="1"/>
    <col min="13" max="13" width="12.625" customWidth="1"/>
  </cols>
  <sheetData>
    <row r="1" spans="1:12" ht="15.75" x14ac:dyDescent="0.25">
      <c r="A1" s="1" t="s">
        <v>15</v>
      </c>
    </row>
    <row r="2" spans="1:12" ht="25.5" customHeight="1" x14ac:dyDescent="0.2">
      <c r="A2" s="22" t="s">
        <v>19</v>
      </c>
      <c r="B2" s="22"/>
      <c r="C2" s="22"/>
      <c r="D2" s="22"/>
      <c r="E2" s="22"/>
      <c r="F2" s="22"/>
      <c r="G2" s="22"/>
      <c r="H2" s="22"/>
      <c r="I2" s="22"/>
      <c r="J2" s="22"/>
      <c r="K2" s="22"/>
      <c r="L2" s="22"/>
    </row>
    <row r="3" spans="1:12" x14ac:dyDescent="0.2">
      <c r="A3" s="11" t="s">
        <v>12</v>
      </c>
      <c r="B3" s="11"/>
      <c r="C3" s="11"/>
      <c r="D3" s="11"/>
      <c r="E3" s="11"/>
      <c r="F3" s="11"/>
      <c r="G3" s="11"/>
      <c r="H3" s="11"/>
      <c r="I3" s="11"/>
      <c r="J3" s="11"/>
      <c r="K3" s="11"/>
      <c r="L3" s="11"/>
    </row>
    <row r="4" spans="1:12" x14ac:dyDescent="0.2">
      <c r="A4" s="12" t="s">
        <v>13</v>
      </c>
      <c r="B4" s="11" t="s">
        <v>14</v>
      </c>
      <c r="C4" s="11"/>
      <c r="D4" s="11"/>
      <c r="E4" s="11"/>
      <c r="F4" s="11"/>
      <c r="G4" s="11"/>
      <c r="H4" s="11"/>
      <c r="I4" s="11"/>
      <c r="J4" s="11"/>
      <c r="K4" s="11"/>
      <c r="L4" s="11"/>
    </row>
    <row r="5" spans="1:12" x14ac:dyDescent="0.2">
      <c r="A5" s="12" t="s">
        <v>115</v>
      </c>
      <c r="B5" s="13" t="s">
        <v>123</v>
      </c>
      <c r="C5" s="11"/>
      <c r="D5" s="11"/>
      <c r="E5" s="11"/>
      <c r="F5" s="11"/>
      <c r="G5" s="11"/>
      <c r="H5" s="11"/>
      <c r="I5" s="11"/>
      <c r="J5" s="11"/>
      <c r="K5" s="11"/>
      <c r="L5" s="11"/>
    </row>
    <row r="6" spans="1:12" x14ac:dyDescent="0.2">
      <c r="A6" s="11"/>
      <c r="B6" s="23" t="s">
        <v>0</v>
      </c>
      <c r="C6" s="23"/>
      <c r="D6" s="23" t="s">
        <v>1</v>
      </c>
      <c r="E6" s="23"/>
      <c r="F6" s="23"/>
      <c r="G6" s="24" t="s">
        <v>2</v>
      </c>
      <c r="H6" s="23" t="s">
        <v>3</v>
      </c>
      <c r="I6" s="23"/>
      <c r="J6" s="24" t="s">
        <v>11</v>
      </c>
      <c r="K6" s="24"/>
      <c r="L6" s="24" t="s">
        <v>4</v>
      </c>
    </row>
    <row r="7" spans="1:12" x14ac:dyDescent="0.2">
      <c r="A7" s="11"/>
      <c r="B7" s="14" t="s">
        <v>5</v>
      </c>
      <c r="C7" s="14" t="s">
        <v>6</v>
      </c>
      <c r="D7" s="14" t="s">
        <v>7</v>
      </c>
      <c r="E7" s="14" t="s">
        <v>8</v>
      </c>
      <c r="F7" s="14" t="s">
        <v>9</v>
      </c>
      <c r="G7" s="24"/>
      <c r="H7" s="14" t="s">
        <v>10</v>
      </c>
      <c r="I7" s="14" t="s">
        <v>6</v>
      </c>
      <c r="J7" s="14" t="s">
        <v>10</v>
      </c>
      <c r="K7" s="14" t="s">
        <v>6</v>
      </c>
      <c r="L7" s="24"/>
    </row>
    <row r="8" spans="1:12" x14ac:dyDescent="0.2">
      <c r="A8" s="3">
        <v>2001</v>
      </c>
      <c r="B8" s="25">
        <v>4238</v>
      </c>
      <c r="C8" s="25">
        <v>81749259</v>
      </c>
      <c r="D8" s="25">
        <v>6568458</v>
      </c>
      <c r="E8" s="25">
        <v>9230559</v>
      </c>
      <c r="F8" s="26">
        <v>0.113</v>
      </c>
      <c r="G8" s="28">
        <v>407475</v>
      </c>
      <c r="H8" s="25">
        <v>125</v>
      </c>
      <c r="I8" s="25">
        <v>5999458</v>
      </c>
      <c r="J8" s="25">
        <v>86</v>
      </c>
      <c r="K8" s="25">
        <v>2403139</v>
      </c>
      <c r="L8" s="27">
        <v>24.14</v>
      </c>
    </row>
    <row r="9" spans="1:12" x14ac:dyDescent="0.2">
      <c r="A9" s="3">
        <v>2002</v>
      </c>
      <c r="B9" s="25">
        <v>4332</v>
      </c>
      <c r="C9" s="25">
        <v>84060813</v>
      </c>
      <c r="D9" s="25">
        <v>9237276</v>
      </c>
      <c r="E9" s="25">
        <v>12520612</v>
      </c>
      <c r="F9" s="26">
        <v>0.14899999999999999</v>
      </c>
      <c r="G9" s="28">
        <v>-977799</v>
      </c>
      <c r="H9" s="25">
        <v>94</v>
      </c>
      <c r="I9" s="25">
        <v>2311554</v>
      </c>
      <c r="J9" s="25">
        <v>58</v>
      </c>
      <c r="K9" s="25">
        <v>1441289</v>
      </c>
      <c r="L9" s="27">
        <v>19.940000000000001</v>
      </c>
    </row>
    <row r="10" spans="1:12" x14ac:dyDescent="0.2">
      <c r="A10" s="3">
        <v>2003</v>
      </c>
      <c r="B10" s="25">
        <v>4394</v>
      </c>
      <c r="C10" s="25">
        <v>85309197</v>
      </c>
      <c r="D10" s="25">
        <v>11810338</v>
      </c>
      <c r="E10" s="25">
        <v>13416472</v>
      </c>
      <c r="F10" s="26">
        <v>0.157</v>
      </c>
      <c r="G10" s="28">
        <v>342502</v>
      </c>
      <c r="H10" s="25">
        <v>62</v>
      </c>
      <c r="I10" s="25">
        <v>1248384</v>
      </c>
      <c r="J10" s="25">
        <v>47</v>
      </c>
      <c r="K10" s="25">
        <v>1126549</v>
      </c>
      <c r="L10" s="27">
        <v>17.510000000000002</v>
      </c>
    </row>
    <row r="11" spans="1:12" x14ac:dyDescent="0.2">
      <c r="A11" s="3">
        <v>2004</v>
      </c>
      <c r="B11" s="25">
        <v>4448</v>
      </c>
      <c r="C11" s="25">
        <v>86235292</v>
      </c>
      <c r="D11" s="25">
        <v>11266567</v>
      </c>
      <c r="E11" s="25">
        <v>12255293</v>
      </c>
      <c r="F11" s="26">
        <v>0.14199999999999999</v>
      </c>
      <c r="G11" s="28">
        <v>2086674</v>
      </c>
      <c r="H11" s="25">
        <v>54</v>
      </c>
      <c r="I11" s="25">
        <v>926095</v>
      </c>
      <c r="J11" s="25">
        <v>86</v>
      </c>
      <c r="K11" s="25">
        <v>1664792</v>
      </c>
      <c r="L11" s="27">
        <v>18.16</v>
      </c>
    </row>
    <row r="12" spans="1:12" x14ac:dyDescent="0.2">
      <c r="A12" s="3">
        <v>2005</v>
      </c>
      <c r="B12" s="25">
        <v>4550</v>
      </c>
      <c r="C12" s="25">
        <v>87505370</v>
      </c>
      <c r="D12" s="25">
        <v>10245330</v>
      </c>
      <c r="E12" s="25">
        <v>11089275</v>
      </c>
      <c r="F12" s="26">
        <v>0.127</v>
      </c>
      <c r="G12" s="28">
        <v>2434996</v>
      </c>
      <c r="H12" s="25">
        <v>102</v>
      </c>
      <c r="I12" s="25">
        <v>1270078</v>
      </c>
      <c r="J12" s="25">
        <v>87</v>
      </c>
      <c r="K12" s="25">
        <v>2204469</v>
      </c>
      <c r="L12" s="27">
        <v>18.91</v>
      </c>
    </row>
    <row r="13" spans="1:12" x14ac:dyDescent="0.2">
      <c r="A13" s="3">
        <v>2006</v>
      </c>
      <c r="B13" s="25">
        <v>4645</v>
      </c>
      <c r="C13" s="25">
        <v>89272924</v>
      </c>
      <c r="D13" s="25">
        <v>8151810</v>
      </c>
      <c r="E13" s="25">
        <v>8804770</v>
      </c>
      <c r="F13" s="26">
        <v>9.9000000000000005E-2</v>
      </c>
      <c r="G13" s="28">
        <v>4050559</v>
      </c>
      <c r="H13" s="25">
        <v>95</v>
      </c>
      <c r="I13" s="25">
        <v>1767554</v>
      </c>
      <c r="J13" s="25">
        <v>99</v>
      </c>
      <c r="K13" s="25">
        <v>3700250</v>
      </c>
      <c r="L13" s="27">
        <v>21.62</v>
      </c>
    </row>
    <row r="14" spans="1:12" x14ac:dyDescent="0.2">
      <c r="A14" s="3">
        <v>2007</v>
      </c>
      <c r="B14" s="25">
        <v>4756</v>
      </c>
      <c r="C14" s="25">
        <v>92136539</v>
      </c>
      <c r="D14" s="25">
        <v>9685825</v>
      </c>
      <c r="E14" s="25">
        <v>10187663</v>
      </c>
      <c r="F14" s="26">
        <v>0.111</v>
      </c>
      <c r="G14" s="28">
        <v>1480208</v>
      </c>
      <c r="H14" s="25">
        <v>111</v>
      </c>
      <c r="I14" s="25">
        <v>2863615</v>
      </c>
      <c r="J14" s="25">
        <v>135</v>
      </c>
      <c r="K14" s="25">
        <v>4955406</v>
      </c>
      <c r="L14" s="27">
        <v>24.58</v>
      </c>
    </row>
    <row r="15" spans="1:12" x14ac:dyDescent="0.2">
      <c r="A15" s="3">
        <v>2008</v>
      </c>
      <c r="B15" s="25">
        <v>4904</v>
      </c>
      <c r="C15" s="25">
        <v>96684230</v>
      </c>
      <c r="D15" s="25">
        <v>11607931</v>
      </c>
      <c r="E15" s="25">
        <v>12069216</v>
      </c>
      <c r="F15" s="26">
        <v>0.125</v>
      </c>
      <c r="G15" s="28">
        <v>2666338</v>
      </c>
      <c r="H15" s="25">
        <v>148</v>
      </c>
      <c r="I15" s="25">
        <v>4547691</v>
      </c>
      <c r="J15" s="25">
        <v>61</v>
      </c>
      <c r="K15" s="25">
        <v>2144665</v>
      </c>
      <c r="L15" s="27">
        <v>24.7</v>
      </c>
    </row>
    <row r="16" spans="1:12" x14ac:dyDescent="0.2">
      <c r="A16" s="3">
        <v>2009</v>
      </c>
      <c r="B16" s="25">
        <v>4962</v>
      </c>
      <c r="C16" s="25">
        <v>98683181</v>
      </c>
      <c r="D16" s="25">
        <v>12852651</v>
      </c>
      <c r="E16" s="25">
        <v>13520275</v>
      </c>
      <c r="F16" s="26">
        <v>0.13700000000000001</v>
      </c>
      <c r="G16" s="28">
        <v>546792</v>
      </c>
      <c r="H16" s="25">
        <v>58</v>
      </c>
      <c r="I16" s="25">
        <v>1998951</v>
      </c>
      <c r="J16" s="25">
        <v>44</v>
      </c>
      <c r="K16" s="25">
        <v>719422</v>
      </c>
      <c r="L16" s="27">
        <v>24.31</v>
      </c>
    </row>
    <row r="17" spans="1:12" x14ac:dyDescent="0.2">
      <c r="A17" s="3">
        <v>2010</v>
      </c>
      <c r="B17" s="25">
        <v>5012</v>
      </c>
      <c r="C17" s="25">
        <v>99340544</v>
      </c>
      <c r="D17" s="25">
        <v>12410988</v>
      </c>
      <c r="E17" s="25">
        <v>12883587</v>
      </c>
      <c r="F17" s="26">
        <v>0.13</v>
      </c>
      <c r="G17" s="28">
        <v>1294151</v>
      </c>
      <c r="H17" s="25">
        <v>50</v>
      </c>
      <c r="I17" s="25">
        <v>657363</v>
      </c>
      <c r="J17" s="25">
        <v>30</v>
      </c>
      <c r="K17" s="25">
        <v>320522</v>
      </c>
      <c r="L17" s="27">
        <v>24.38</v>
      </c>
    </row>
    <row r="18" spans="1:12" x14ac:dyDescent="0.2">
      <c r="A18" s="3">
        <v>2011</v>
      </c>
      <c r="B18" s="25">
        <v>5046</v>
      </c>
      <c r="C18" s="25">
        <v>99736949</v>
      </c>
      <c r="D18" s="25">
        <v>11185939</v>
      </c>
      <c r="E18" s="25">
        <v>11515521</v>
      </c>
      <c r="F18" s="26">
        <v>0.115</v>
      </c>
      <c r="G18" s="28">
        <v>1764371</v>
      </c>
      <c r="H18" s="25">
        <v>34</v>
      </c>
      <c r="I18" s="25">
        <v>396405</v>
      </c>
      <c r="J18" s="25">
        <v>32</v>
      </c>
      <c r="K18" s="25">
        <v>590531</v>
      </c>
      <c r="L18" s="27">
        <v>24.13</v>
      </c>
    </row>
    <row r="19" spans="1:12" x14ac:dyDescent="0.2">
      <c r="A19" s="3">
        <v>2012</v>
      </c>
      <c r="B19" s="25">
        <v>5086</v>
      </c>
      <c r="C19" s="25">
        <v>100398848</v>
      </c>
      <c r="D19" s="25">
        <v>9653600</v>
      </c>
      <c r="E19" s="25">
        <v>9803794</v>
      </c>
      <c r="F19" s="26">
        <v>9.8000000000000004E-2</v>
      </c>
      <c r="G19" s="28">
        <v>2373626</v>
      </c>
      <c r="H19" s="25">
        <v>40</v>
      </c>
      <c r="I19" s="25">
        <v>661899</v>
      </c>
      <c r="J19" s="25">
        <v>36</v>
      </c>
      <c r="K19" s="25">
        <v>881079</v>
      </c>
      <c r="L19" s="27">
        <v>25.2</v>
      </c>
    </row>
    <row r="20" spans="1:12" x14ac:dyDescent="0.2">
      <c r="A20" s="3">
        <v>2013</v>
      </c>
      <c r="B20" s="25">
        <v>5125</v>
      </c>
      <c r="C20" s="25">
        <v>100985016</v>
      </c>
      <c r="D20" s="25">
        <v>8667459</v>
      </c>
      <c r="E20" s="25">
        <v>9051336</v>
      </c>
      <c r="F20" s="26">
        <v>0.09</v>
      </c>
      <c r="G20" s="28">
        <v>1323933</v>
      </c>
      <c r="H20" s="25">
        <v>38</v>
      </c>
      <c r="I20" s="25">
        <v>571168</v>
      </c>
      <c r="J20" s="25">
        <v>62</v>
      </c>
      <c r="K20" s="25">
        <v>2511756</v>
      </c>
      <c r="L20" s="27">
        <v>26.6</v>
      </c>
    </row>
    <row r="21" spans="1:12" x14ac:dyDescent="0.2">
      <c r="A21" s="3">
        <v>2014</v>
      </c>
      <c r="B21" s="25">
        <v>5187</v>
      </c>
      <c r="C21" s="25">
        <v>102941935</v>
      </c>
      <c r="D21" s="25">
        <v>8021418</v>
      </c>
      <c r="E21" s="25">
        <v>8742974</v>
      </c>
      <c r="F21" s="26">
        <v>8.5000000000000006E-2</v>
      </c>
      <c r="G21" s="28">
        <v>2263168</v>
      </c>
      <c r="H21" s="25">
        <v>62</v>
      </c>
      <c r="I21" s="25">
        <v>1956919</v>
      </c>
      <c r="J21" s="25">
        <v>69</v>
      </c>
      <c r="K21" s="25">
        <v>3963616</v>
      </c>
      <c r="L21" s="27">
        <v>27.51</v>
      </c>
    </row>
    <row r="22" spans="1:12" x14ac:dyDescent="0.2">
      <c r="A22" s="3">
        <v>2015</v>
      </c>
      <c r="B22" s="25">
        <v>5266</v>
      </c>
      <c r="C22" s="25">
        <v>107315414</v>
      </c>
      <c r="D22" s="25">
        <v>7784909</v>
      </c>
      <c r="E22" s="25">
        <v>8359786</v>
      </c>
      <c r="F22" s="26">
        <v>7.8E-2</v>
      </c>
      <c r="G22" s="28">
        <v>4741757</v>
      </c>
      <c r="H22" s="25">
        <v>79</v>
      </c>
      <c r="I22" s="25">
        <v>4373479</v>
      </c>
      <c r="J22" s="25">
        <v>58</v>
      </c>
      <c r="K22" s="25">
        <v>3431175</v>
      </c>
      <c r="L22" s="27">
        <v>30.27</v>
      </c>
    </row>
    <row r="23" spans="1:12" x14ac:dyDescent="0.2">
      <c r="A23" s="3">
        <v>2016</v>
      </c>
      <c r="B23" s="25">
        <v>5327</v>
      </c>
      <c r="C23" s="25">
        <v>109589959</v>
      </c>
      <c r="D23" s="25">
        <v>7701145</v>
      </c>
      <c r="E23" s="25">
        <v>8346615</v>
      </c>
      <c r="F23" s="26">
        <v>7.5999999999999998E-2</v>
      </c>
      <c r="G23" s="28">
        <v>2279568</v>
      </c>
      <c r="H23" s="25">
        <v>59</v>
      </c>
      <c r="I23" s="25">
        <v>2266547</v>
      </c>
      <c r="J23" s="25">
        <v>69</v>
      </c>
      <c r="K23" s="25">
        <v>3332151</v>
      </c>
      <c r="L23" s="27">
        <v>31.84</v>
      </c>
    </row>
    <row r="24" spans="1:12" x14ac:dyDescent="0.2">
      <c r="A24" s="3">
        <v>2017</v>
      </c>
      <c r="B24" s="25">
        <v>5411</v>
      </c>
      <c r="C24" s="25">
        <v>111985047</v>
      </c>
      <c r="D24" s="25">
        <v>7414535</v>
      </c>
      <c r="E24" s="25">
        <v>8108975</v>
      </c>
      <c r="F24" s="26">
        <v>7.1999999999999995E-2</v>
      </c>
      <c r="G24" s="28">
        <v>2635085</v>
      </c>
      <c r="H24" s="25">
        <v>84</v>
      </c>
      <c r="I24" s="25">
        <v>2395088</v>
      </c>
      <c r="J24" s="25">
        <v>86</v>
      </c>
      <c r="K24" s="25">
        <v>5095629</v>
      </c>
      <c r="L24" s="27">
        <v>33.229999999999997</v>
      </c>
    </row>
    <row r="25" spans="1:12" x14ac:dyDescent="0.2">
      <c r="A25" s="3">
        <v>2018</v>
      </c>
      <c r="B25" s="25">
        <v>5506</v>
      </c>
      <c r="C25" s="25">
        <v>115791684</v>
      </c>
      <c r="D25" s="25">
        <v>8219592</v>
      </c>
      <c r="E25" s="25">
        <v>8925344</v>
      </c>
      <c r="F25" s="26">
        <v>7.6999999999999999E-2</v>
      </c>
      <c r="G25" s="28">
        <v>2986611</v>
      </c>
      <c r="H25" s="25">
        <v>94</v>
      </c>
      <c r="I25" s="25">
        <v>3805337</v>
      </c>
      <c r="J25" s="25">
        <v>113</v>
      </c>
      <c r="K25" s="25">
        <v>5072204</v>
      </c>
      <c r="L25" s="27">
        <v>34.03</v>
      </c>
    </row>
    <row r="26" spans="1:12" x14ac:dyDescent="0.2">
      <c r="A26" s="3">
        <v>2019</v>
      </c>
      <c r="B26" s="25">
        <v>5613</v>
      </c>
      <c r="C26" s="25">
        <v>118501123</v>
      </c>
      <c r="D26" s="25">
        <v>8932129</v>
      </c>
      <c r="E26" s="25">
        <v>9908086</v>
      </c>
      <c r="F26" s="26">
        <v>8.4000000000000005E-2</v>
      </c>
      <c r="G26" s="28">
        <v>1720697</v>
      </c>
      <c r="H26" s="25">
        <v>107</v>
      </c>
      <c r="I26" s="25">
        <v>2709439</v>
      </c>
      <c r="J26" s="25">
        <v>143</v>
      </c>
      <c r="K26" s="25">
        <v>9670885</v>
      </c>
      <c r="L26" s="27">
        <v>36.58</v>
      </c>
    </row>
    <row r="27" spans="1:12" x14ac:dyDescent="0.2">
      <c r="A27" s="3">
        <v>2020</v>
      </c>
      <c r="B27" s="25">
        <v>5736</v>
      </c>
      <c r="C27" s="25">
        <v>122439431</v>
      </c>
      <c r="D27" s="25">
        <v>11978718</v>
      </c>
      <c r="E27" s="25">
        <v>14044344</v>
      </c>
      <c r="F27" s="26">
        <v>0.115</v>
      </c>
      <c r="G27" s="28">
        <v>-199690</v>
      </c>
      <c r="H27" s="25">
        <v>122</v>
      </c>
      <c r="I27" s="25">
        <v>3937168</v>
      </c>
      <c r="J27" s="25">
        <v>97</v>
      </c>
      <c r="K27" s="25">
        <v>8807852</v>
      </c>
      <c r="L27" s="27">
        <v>36.9</v>
      </c>
    </row>
    <row r="28" spans="1:12" x14ac:dyDescent="0.2">
      <c r="A28" s="3">
        <v>2021</v>
      </c>
      <c r="B28" s="25">
        <v>5820</v>
      </c>
      <c r="C28" s="25">
        <v>126659952</v>
      </c>
      <c r="D28" s="25">
        <v>13727803</v>
      </c>
      <c r="E28" s="25">
        <v>15577117</v>
      </c>
      <c r="F28" s="26">
        <v>0.123</v>
      </c>
      <c r="G28" s="28">
        <v>2688348</v>
      </c>
      <c r="H28" s="25">
        <v>84</v>
      </c>
      <c r="I28" s="25">
        <v>4220521</v>
      </c>
      <c r="J28" s="25">
        <v>119</v>
      </c>
      <c r="K28" s="25">
        <v>8337771</v>
      </c>
      <c r="L28" s="27">
        <v>39.22</v>
      </c>
    </row>
    <row r="29" spans="1:12" x14ac:dyDescent="0.2">
      <c r="A29" s="3">
        <v>2022</v>
      </c>
      <c r="B29" s="25">
        <v>5921</v>
      </c>
      <c r="C29" s="25">
        <v>131993400</v>
      </c>
      <c r="D29" s="25">
        <v>15161055</v>
      </c>
      <c r="E29" s="25">
        <v>17651599</v>
      </c>
      <c r="F29" s="26">
        <v>0.13400000000000001</v>
      </c>
      <c r="G29" s="28">
        <v>3260166</v>
      </c>
      <c r="H29" s="25">
        <v>101</v>
      </c>
      <c r="I29" s="25">
        <v>5333448</v>
      </c>
      <c r="J29" s="25">
        <v>102</v>
      </c>
      <c r="K29" s="25">
        <v>8288881</v>
      </c>
      <c r="L29" s="27">
        <v>39.840000000000003</v>
      </c>
    </row>
    <row r="30" spans="1:12" x14ac:dyDescent="0.2">
      <c r="A30" s="3">
        <v>2023</v>
      </c>
      <c r="B30" s="25">
        <v>6006</v>
      </c>
      <c r="C30" s="25">
        <v>134904537</v>
      </c>
      <c r="D30" s="25">
        <v>18160056</v>
      </c>
      <c r="E30" s="25">
        <v>21481659</v>
      </c>
      <c r="F30" s="26">
        <v>0.159</v>
      </c>
      <c r="G30" s="28">
        <v>-919723</v>
      </c>
      <c r="H30" s="25">
        <v>85</v>
      </c>
      <c r="I30" s="25">
        <v>2911137</v>
      </c>
      <c r="J30" s="25">
        <v>75</v>
      </c>
      <c r="K30" s="25">
        <v>6199178</v>
      </c>
      <c r="L30" s="27">
        <v>40.369999999999997</v>
      </c>
    </row>
    <row r="31" spans="1:12" x14ac:dyDescent="0.2">
      <c r="A31" s="3"/>
      <c r="B31" s="9"/>
      <c r="C31" s="18"/>
      <c r="D31" s="9"/>
      <c r="E31" s="9"/>
      <c r="F31" s="7"/>
      <c r="G31" s="10"/>
      <c r="H31" s="9"/>
      <c r="I31" s="9"/>
      <c r="J31" s="9"/>
      <c r="K31" s="9"/>
      <c r="L31" s="8"/>
    </row>
    <row r="32" spans="1:12" x14ac:dyDescent="0.2">
      <c r="A32" s="3" t="s">
        <v>108</v>
      </c>
      <c r="B32" s="20">
        <f>+B124</f>
        <v>5983</v>
      </c>
      <c r="C32" s="20">
        <f t="shared" ref="C32:F32" si="0">+C124</f>
        <v>134090488</v>
      </c>
      <c r="D32" s="20">
        <f t="shared" si="0"/>
        <v>17705071</v>
      </c>
      <c r="E32" s="20">
        <f t="shared" si="0"/>
        <v>20960906</v>
      </c>
      <c r="F32" s="26">
        <f t="shared" si="0"/>
        <v>0.156</v>
      </c>
      <c r="G32" s="20">
        <f>SUM(G123:G124)</f>
        <v>-1213019</v>
      </c>
      <c r="H32" s="20">
        <f t="shared" ref="H32:I32" si="1">SUM(H123:H124)</f>
        <v>62</v>
      </c>
      <c r="I32" s="20">
        <f t="shared" si="1"/>
        <v>2097088</v>
      </c>
      <c r="J32" s="20">
        <f t="shared" ref="J32:L32" si="2">+J124</f>
        <v>61</v>
      </c>
      <c r="K32" s="20">
        <f t="shared" si="2"/>
        <v>6677684</v>
      </c>
      <c r="L32" s="27">
        <f t="shared" si="2"/>
        <v>40.43</v>
      </c>
    </row>
    <row r="33" spans="1:12" x14ac:dyDescent="0.2">
      <c r="A33" s="3" t="s">
        <v>113</v>
      </c>
      <c r="B33" s="20">
        <f>+B128</f>
        <v>6033</v>
      </c>
      <c r="C33" s="20">
        <f t="shared" ref="C33:F33" si="3">+C128</f>
        <v>136286443</v>
      </c>
      <c r="D33" s="20">
        <f t="shared" si="3"/>
        <v>19254386</v>
      </c>
      <c r="E33" s="20">
        <f t="shared" si="3"/>
        <v>22612161</v>
      </c>
      <c r="F33" s="26">
        <f t="shared" si="3"/>
        <v>0.16600000000000001</v>
      </c>
      <c r="G33" s="20">
        <f>SUM(G127:G128)</f>
        <v>254117</v>
      </c>
      <c r="H33" s="20">
        <f t="shared" ref="H33:I33" si="4">SUM(H127:H128)</f>
        <v>27</v>
      </c>
      <c r="I33" s="20">
        <f t="shared" si="4"/>
        <v>1381906</v>
      </c>
      <c r="J33" s="20">
        <f t="shared" ref="J33:L33" si="5">+J128</f>
        <v>63</v>
      </c>
      <c r="K33" s="20">
        <f t="shared" si="5"/>
        <v>5456778</v>
      </c>
      <c r="L33" s="27">
        <f t="shared" si="5"/>
        <v>40.020000000000003</v>
      </c>
    </row>
    <row r="34" spans="1:12" x14ac:dyDescent="0.2">
      <c r="A34" s="3"/>
      <c r="B34" s="9"/>
      <c r="C34" s="9"/>
      <c r="D34" s="9"/>
      <c r="E34" s="9"/>
      <c r="F34" s="7"/>
      <c r="G34" s="10"/>
      <c r="H34" s="9"/>
      <c r="I34" s="9"/>
      <c r="J34" s="9"/>
      <c r="K34" s="9"/>
      <c r="L34" s="8"/>
    </row>
    <row r="35" spans="1:12" x14ac:dyDescent="0.2">
      <c r="A35" s="3" t="s">
        <v>21</v>
      </c>
      <c r="B35" s="25">
        <v>4165</v>
      </c>
      <c r="C35" s="25">
        <v>77621166</v>
      </c>
      <c r="D35" s="25">
        <v>4160206</v>
      </c>
      <c r="E35" s="25">
        <v>5187630</v>
      </c>
      <c r="F35" s="26">
        <v>6.7000000000000004E-2</v>
      </c>
      <c r="G35" s="28">
        <v>320911</v>
      </c>
      <c r="H35" s="25">
        <v>52</v>
      </c>
      <c r="I35" s="25">
        <v>1871365</v>
      </c>
      <c r="J35" s="25">
        <v>94</v>
      </c>
      <c r="K35" s="25">
        <v>5742013</v>
      </c>
      <c r="L35" s="27">
        <v>27.71</v>
      </c>
    </row>
    <row r="36" spans="1:12" x14ac:dyDescent="0.2">
      <c r="A36" s="3" t="s">
        <v>39</v>
      </c>
      <c r="B36" s="25">
        <v>4184</v>
      </c>
      <c r="C36" s="25">
        <v>78486755</v>
      </c>
      <c r="D36" s="25">
        <v>4386706</v>
      </c>
      <c r="E36" s="25">
        <v>6073800</v>
      </c>
      <c r="F36" s="26">
        <v>7.6999999999999999E-2</v>
      </c>
      <c r="G36" s="28">
        <v>-19881</v>
      </c>
      <c r="H36" s="25">
        <v>19</v>
      </c>
      <c r="I36" s="25">
        <v>865589</v>
      </c>
      <c r="J36" s="25">
        <v>117</v>
      </c>
      <c r="K36" s="25">
        <v>5353550</v>
      </c>
      <c r="L36" s="27">
        <v>26.59</v>
      </c>
    </row>
    <row r="37" spans="1:12" x14ac:dyDescent="0.2">
      <c r="A37" s="3" t="s">
        <v>56</v>
      </c>
      <c r="B37" s="25">
        <v>4210</v>
      </c>
      <c r="C37" s="25">
        <v>79819403</v>
      </c>
      <c r="D37" s="25">
        <v>5092199</v>
      </c>
      <c r="E37" s="25">
        <v>7413919</v>
      </c>
      <c r="F37" s="26">
        <v>9.2999999999999999E-2</v>
      </c>
      <c r="G37" s="28">
        <v>-7371</v>
      </c>
      <c r="H37" s="25">
        <v>26</v>
      </c>
      <c r="I37" s="25">
        <v>1332648</v>
      </c>
      <c r="J37" s="25">
        <v>97</v>
      </c>
      <c r="K37" s="25">
        <v>4089710</v>
      </c>
      <c r="L37" s="27">
        <v>25.46</v>
      </c>
    </row>
    <row r="38" spans="1:12" x14ac:dyDescent="0.2">
      <c r="A38" s="3" t="s">
        <v>73</v>
      </c>
      <c r="B38" s="25">
        <v>4238</v>
      </c>
      <c r="C38" s="25">
        <v>81749259</v>
      </c>
      <c r="D38" s="25">
        <v>6568458</v>
      </c>
      <c r="E38" s="25">
        <v>9230559</v>
      </c>
      <c r="F38" s="26">
        <v>0.113</v>
      </c>
      <c r="G38" s="28">
        <v>113816</v>
      </c>
      <c r="H38" s="25">
        <v>28</v>
      </c>
      <c r="I38" s="25">
        <v>1929856</v>
      </c>
      <c r="J38" s="25">
        <v>86</v>
      </c>
      <c r="K38" s="25">
        <v>2403139</v>
      </c>
      <c r="L38" s="27">
        <v>24.14</v>
      </c>
    </row>
    <row r="39" spans="1:12" x14ac:dyDescent="0.2">
      <c r="A39" s="3" t="s">
        <v>22</v>
      </c>
      <c r="B39" s="25">
        <v>4281</v>
      </c>
      <c r="C39" s="25">
        <v>82570753</v>
      </c>
      <c r="D39" s="25">
        <v>7539601</v>
      </c>
      <c r="E39" s="25">
        <v>10762587</v>
      </c>
      <c r="F39" s="26">
        <v>0.13</v>
      </c>
      <c r="G39" s="28">
        <v>-710834</v>
      </c>
      <c r="H39" s="25">
        <v>43</v>
      </c>
      <c r="I39" s="25">
        <v>821494</v>
      </c>
      <c r="J39" s="25">
        <v>60</v>
      </c>
      <c r="K39" s="25">
        <v>2258230</v>
      </c>
      <c r="L39" s="27">
        <v>23.35</v>
      </c>
    </row>
    <row r="40" spans="1:12" x14ac:dyDescent="0.2">
      <c r="A40" s="3" t="s">
        <v>40</v>
      </c>
      <c r="B40" s="25">
        <v>4296</v>
      </c>
      <c r="C40" s="25">
        <v>83185954</v>
      </c>
      <c r="D40" s="25">
        <v>8243000</v>
      </c>
      <c r="E40" s="25">
        <v>11644360</v>
      </c>
      <c r="F40" s="26">
        <v>0.14000000000000001</v>
      </c>
      <c r="G40" s="28">
        <v>-266572</v>
      </c>
      <c r="H40" s="25">
        <v>15</v>
      </c>
      <c r="I40" s="25">
        <v>615201</v>
      </c>
      <c r="J40" s="25">
        <v>76</v>
      </c>
      <c r="K40" s="25">
        <v>1897843</v>
      </c>
      <c r="L40" s="27">
        <v>22.41</v>
      </c>
    </row>
    <row r="41" spans="1:12" x14ac:dyDescent="0.2">
      <c r="A41" s="3" t="s">
        <v>57</v>
      </c>
      <c r="B41" s="25">
        <v>4316</v>
      </c>
      <c r="C41" s="25">
        <v>83935316</v>
      </c>
      <c r="D41" s="25">
        <v>8587045</v>
      </c>
      <c r="E41" s="25">
        <v>11891197</v>
      </c>
      <c r="F41" s="26">
        <v>0.14199999999999999</v>
      </c>
      <c r="G41" s="28">
        <v>502625</v>
      </c>
      <c r="H41" s="25">
        <v>20</v>
      </c>
      <c r="I41" s="25">
        <v>749362</v>
      </c>
      <c r="J41" s="25">
        <v>67</v>
      </c>
      <c r="K41" s="25">
        <v>1295969</v>
      </c>
      <c r="L41" s="27">
        <v>21.36</v>
      </c>
    </row>
    <row r="42" spans="1:12" x14ac:dyDescent="0.2">
      <c r="A42" s="3" t="s">
        <v>74</v>
      </c>
      <c r="B42" s="25">
        <v>4332</v>
      </c>
      <c r="C42" s="25">
        <v>84060813</v>
      </c>
      <c r="D42" s="25">
        <v>9237276</v>
      </c>
      <c r="E42" s="25">
        <v>12520612</v>
      </c>
      <c r="F42" s="26">
        <v>0.14899999999999999</v>
      </c>
      <c r="G42" s="28">
        <v>-503018</v>
      </c>
      <c r="H42" s="25">
        <v>16</v>
      </c>
      <c r="I42" s="25">
        <v>125497</v>
      </c>
      <c r="J42" s="25">
        <v>58</v>
      </c>
      <c r="K42" s="25">
        <v>1441289</v>
      </c>
      <c r="L42" s="27">
        <v>19.940000000000001</v>
      </c>
    </row>
    <row r="43" spans="1:12" x14ac:dyDescent="0.2">
      <c r="A43" s="3" t="s">
        <v>23</v>
      </c>
      <c r="B43" s="25">
        <v>4365</v>
      </c>
      <c r="C43" s="25">
        <v>84435328</v>
      </c>
      <c r="D43" s="25">
        <v>10850874</v>
      </c>
      <c r="E43" s="25">
        <v>13290786</v>
      </c>
      <c r="F43" s="26">
        <v>0.157</v>
      </c>
      <c r="G43" s="28">
        <v>-395259</v>
      </c>
      <c r="H43" s="25">
        <v>33</v>
      </c>
      <c r="I43" s="25">
        <v>374515</v>
      </c>
      <c r="J43" s="25">
        <v>35</v>
      </c>
      <c r="K43" s="25">
        <v>1256366</v>
      </c>
      <c r="L43" s="27">
        <v>19.11</v>
      </c>
    </row>
    <row r="44" spans="1:12" x14ac:dyDescent="0.2">
      <c r="A44" s="3" t="s">
        <v>41</v>
      </c>
      <c r="B44" s="25">
        <v>4376</v>
      </c>
      <c r="C44" s="25">
        <v>84583406</v>
      </c>
      <c r="D44" s="25">
        <v>11028373</v>
      </c>
      <c r="E44" s="25">
        <v>13519270</v>
      </c>
      <c r="F44" s="26">
        <v>0.16</v>
      </c>
      <c r="G44" s="28">
        <v>-80306</v>
      </c>
      <c r="H44" s="25">
        <v>11</v>
      </c>
      <c r="I44" s="25">
        <v>148078</v>
      </c>
      <c r="J44" s="25">
        <v>50</v>
      </c>
      <c r="K44" s="25">
        <v>1738669</v>
      </c>
      <c r="L44" s="27">
        <v>17.97</v>
      </c>
    </row>
    <row r="45" spans="1:12" x14ac:dyDescent="0.2">
      <c r="A45" s="3" t="s">
        <v>58</v>
      </c>
      <c r="B45" s="25">
        <v>4381</v>
      </c>
      <c r="C45" s="25">
        <v>84665073</v>
      </c>
      <c r="D45" s="25">
        <v>11352345</v>
      </c>
      <c r="E45" s="25">
        <v>13381006</v>
      </c>
      <c r="F45" s="26">
        <v>0.158</v>
      </c>
      <c r="G45" s="28">
        <v>220031</v>
      </c>
      <c r="H45" s="25">
        <v>5</v>
      </c>
      <c r="I45" s="25">
        <v>81667</v>
      </c>
      <c r="J45" s="25">
        <v>56</v>
      </c>
      <c r="K45" s="25">
        <v>1731985</v>
      </c>
      <c r="L45" s="27">
        <v>17.829999999999998</v>
      </c>
    </row>
    <row r="46" spans="1:12" x14ac:dyDescent="0.2">
      <c r="A46" s="3" t="s">
        <v>75</v>
      </c>
      <c r="B46" s="25">
        <v>4394</v>
      </c>
      <c r="C46" s="25">
        <v>85309197</v>
      </c>
      <c r="D46" s="25">
        <v>11810338</v>
      </c>
      <c r="E46" s="25">
        <v>13416472</v>
      </c>
      <c r="F46" s="26">
        <v>0.157</v>
      </c>
      <c r="G46" s="28">
        <v>598036</v>
      </c>
      <c r="H46" s="25">
        <v>13</v>
      </c>
      <c r="I46" s="25">
        <v>644124</v>
      </c>
      <c r="J46" s="25">
        <v>47</v>
      </c>
      <c r="K46" s="25">
        <v>1126549</v>
      </c>
      <c r="L46" s="27">
        <v>17.510000000000002</v>
      </c>
    </row>
    <row r="47" spans="1:12" x14ac:dyDescent="0.2">
      <c r="A47" s="3" t="s">
        <v>24</v>
      </c>
      <c r="B47" s="25">
        <v>4417</v>
      </c>
      <c r="C47" s="25">
        <v>85634179</v>
      </c>
      <c r="D47" s="25">
        <v>11851204</v>
      </c>
      <c r="E47" s="25">
        <v>13367055</v>
      </c>
      <c r="F47" s="26">
        <v>0.156</v>
      </c>
      <c r="G47" s="28">
        <v>374599</v>
      </c>
      <c r="H47" s="25">
        <v>23</v>
      </c>
      <c r="I47" s="25">
        <v>324982</v>
      </c>
      <c r="J47" s="25">
        <v>39</v>
      </c>
      <c r="K47" s="25">
        <v>1010516</v>
      </c>
      <c r="L47" s="27">
        <v>17.54</v>
      </c>
    </row>
    <row r="48" spans="1:12" x14ac:dyDescent="0.2">
      <c r="A48" s="3" t="s">
        <v>42</v>
      </c>
      <c r="B48" s="25">
        <v>4429</v>
      </c>
      <c r="C48" s="25">
        <v>85899651</v>
      </c>
      <c r="D48" s="25">
        <v>11428145</v>
      </c>
      <c r="E48" s="25">
        <v>12571078</v>
      </c>
      <c r="F48" s="26">
        <v>0.14599999999999999</v>
      </c>
      <c r="G48" s="28">
        <v>1061249</v>
      </c>
      <c r="H48" s="25">
        <v>12</v>
      </c>
      <c r="I48" s="25">
        <v>265472</v>
      </c>
      <c r="J48" s="25">
        <v>59</v>
      </c>
      <c r="K48" s="25">
        <v>1042223</v>
      </c>
      <c r="L48" s="27">
        <v>18.28</v>
      </c>
    </row>
    <row r="49" spans="1:12" x14ac:dyDescent="0.2">
      <c r="A49" s="3" t="s">
        <v>59</v>
      </c>
      <c r="B49" s="25">
        <v>4440</v>
      </c>
      <c r="C49" s="25">
        <v>86150835</v>
      </c>
      <c r="D49" s="25">
        <v>11055838</v>
      </c>
      <c r="E49" s="25">
        <v>12039278</v>
      </c>
      <c r="F49" s="26">
        <v>0.14000000000000001</v>
      </c>
      <c r="G49" s="28">
        <v>782484</v>
      </c>
      <c r="H49" s="25">
        <v>11</v>
      </c>
      <c r="I49" s="25">
        <v>251184</v>
      </c>
      <c r="J49" s="25">
        <v>66</v>
      </c>
      <c r="K49" s="25">
        <v>985302</v>
      </c>
      <c r="L49" s="27">
        <v>18.13</v>
      </c>
    </row>
    <row r="50" spans="1:12" x14ac:dyDescent="0.2">
      <c r="A50" s="3" t="s">
        <v>76</v>
      </c>
      <c r="B50" s="25">
        <v>4448</v>
      </c>
      <c r="C50" s="25">
        <v>86235292</v>
      </c>
      <c r="D50" s="25">
        <v>11266567</v>
      </c>
      <c r="E50" s="25">
        <v>12255293</v>
      </c>
      <c r="F50" s="26">
        <v>0.14199999999999999</v>
      </c>
      <c r="G50" s="28">
        <v>-131658</v>
      </c>
      <c r="H50" s="25">
        <v>8</v>
      </c>
      <c r="I50" s="25">
        <v>84457</v>
      </c>
      <c r="J50" s="25">
        <v>86</v>
      </c>
      <c r="K50" s="25">
        <v>1664792</v>
      </c>
      <c r="L50" s="27">
        <v>18.16</v>
      </c>
    </row>
    <row r="51" spans="1:12" x14ac:dyDescent="0.2">
      <c r="A51" s="3" t="s">
        <v>25</v>
      </c>
      <c r="B51" s="25">
        <v>4486</v>
      </c>
      <c r="C51" s="25">
        <v>86832496</v>
      </c>
      <c r="D51" s="25">
        <v>11247268</v>
      </c>
      <c r="E51" s="25">
        <v>12030270</v>
      </c>
      <c r="F51" s="26">
        <v>0.13900000000000001</v>
      </c>
      <c r="G51" s="28">
        <v>821727</v>
      </c>
      <c r="H51" s="25">
        <v>38</v>
      </c>
      <c r="I51" s="25">
        <v>597204</v>
      </c>
      <c r="J51" s="25">
        <v>69</v>
      </c>
      <c r="K51" s="25">
        <v>1522803</v>
      </c>
      <c r="L51" s="27">
        <v>18.13</v>
      </c>
    </row>
    <row r="52" spans="1:12" x14ac:dyDescent="0.2">
      <c r="A52" s="3" t="s">
        <v>43</v>
      </c>
      <c r="B52" s="25">
        <v>4508</v>
      </c>
      <c r="C52" s="25">
        <v>87041274</v>
      </c>
      <c r="D52" s="25">
        <v>11305166</v>
      </c>
      <c r="E52" s="25">
        <v>11930634</v>
      </c>
      <c r="F52" s="26">
        <v>0.13700000000000001</v>
      </c>
      <c r="G52" s="28">
        <v>307914</v>
      </c>
      <c r="H52" s="25">
        <v>22</v>
      </c>
      <c r="I52" s="25">
        <v>208778</v>
      </c>
      <c r="J52" s="25">
        <v>88</v>
      </c>
      <c r="K52" s="25">
        <v>1705775</v>
      </c>
      <c r="L52" s="27">
        <v>18.61</v>
      </c>
    </row>
    <row r="53" spans="1:12" x14ac:dyDescent="0.2">
      <c r="A53" s="3" t="s">
        <v>60</v>
      </c>
      <c r="B53" s="25">
        <v>4531</v>
      </c>
      <c r="C53" s="25">
        <v>87350820</v>
      </c>
      <c r="D53" s="25">
        <v>10780866</v>
      </c>
      <c r="E53" s="25">
        <v>11510474</v>
      </c>
      <c r="F53" s="26">
        <v>0.13200000000000001</v>
      </c>
      <c r="G53" s="28">
        <v>729606</v>
      </c>
      <c r="H53" s="25">
        <v>23</v>
      </c>
      <c r="I53" s="25">
        <v>309546</v>
      </c>
      <c r="J53" s="25">
        <v>85</v>
      </c>
      <c r="K53" s="25">
        <v>2104461</v>
      </c>
      <c r="L53" s="27">
        <v>18.899999999999999</v>
      </c>
    </row>
    <row r="54" spans="1:12" x14ac:dyDescent="0.2">
      <c r="A54" s="3" t="s">
        <v>77</v>
      </c>
      <c r="B54" s="25">
        <v>4550</v>
      </c>
      <c r="C54" s="25">
        <v>87505370</v>
      </c>
      <c r="D54" s="25">
        <v>10245330</v>
      </c>
      <c r="E54" s="25">
        <v>11089275</v>
      </c>
      <c r="F54" s="26">
        <v>0.127</v>
      </c>
      <c r="G54" s="28">
        <v>575749</v>
      </c>
      <c r="H54" s="25">
        <v>19</v>
      </c>
      <c r="I54" s="25">
        <v>154550</v>
      </c>
      <c r="J54" s="25">
        <v>87</v>
      </c>
      <c r="K54" s="25">
        <v>2204469</v>
      </c>
      <c r="L54" s="27">
        <v>18.91</v>
      </c>
    </row>
    <row r="55" spans="1:12" x14ac:dyDescent="0.2">
      <c r="A55" s="3" t="s">
        <v>26</v>
      </c>
      <c r="B55" s="25">
        <v>4598</v>
      </c>
      <c r="C55" s="25">
        <v>88723111</v>
      </c>
      <c r="D55" s="25">
        <v>9948027</v>
      </c>
      <c r="E55" s="25">
        <v>10640576</v>
      </c>
      <c r="F55" s="26">
        <v>0.12</v>
      </c>
      <c r="G55" s="28">
        <v>1666140</v>
      </c>
      <c r="H55" s="25">
        <v>48</v>
      </c>
      <c r="I55" s="25">
        <v>1217741</v>
      </c>
      <c r="J55" s="25">
        <v>60</v>
      </c>
      <c r="K55" s="25">
        <v>1646769</v>
      </c>
      <c r="L55" s="27">
        <v>19.690000000000001</v>
      </c>
    </row>
    <row r="56" spans="1:12" x14ac:dyDescent="0.2">
      <c r="A56" s="3" t="s">
        <v>44</v>
      </c>
      <c r="B56" s="25">
        <v>4612</v>
      </c>
      <c r="C56" s="25">
        <v>88839994</v>
      </c>
      <c r="D56" s="25">
        <v>9671596</v>
      </c>
      <c r="E56" s="25">
        <v>10521143</v>
      </c>
      <c r="F56" s="26">
        <v>0.11799999999999999</v>
      </c>
      <c r="G56" s="28">
        <v>236316</v>
      </c>
      <c r="H56" s="25">
        <v>14</v>
      </c>
      <c r="I56" s="25">
        <v>116883</v>
      </c>
      <c r="J56" s="25">
        <v>86</v>
      </c>
      <c r="K56" s="25">
        <v>2433059</v>
      </c>
      <c r="L56" s="27">
        <v>20.329999999999998</v>
      </c>
    </row>
    <row r="57" spans="1:12" x14ac:dyDescent="0.2">
      <c r="A57" s="3" t="s">
        <v>61</v>
      </c>
      <c r="B57" s="25">
        <v>4631</v>
      </c>
      <c r="C57" s="25">
        <v>89049317</v>
      </c>
      <c r="D57" s="25">
        <v>8978389</v>
      </c>
      <c r="E57" s="25">
        <v>9725915</v>
      </c>
      <c r="F57" s="26">
        <v>0.109</v>
      </c>
      <c r="G57" s="28">
        <v>1003351</v>
      </c>
      <c r="H57" s="25">
        <v>19</v>
      </c>
      <c r="I57" s="25">
        <v>209323</v>
      </c>
      <c r="J57" s="25">
        <v>82</v>
      </c>
      <c r="K57" s="25">
        <v>2965130</v>
      </c>
      <c r="L57" s="27">
        <v>21.21</v>
      </c>
    </row>
    <row r="58" spans="1:12" x14ac:dyDescent="0.2">
      <c r="A58" s="3" t="s">
        <v>78</v>
      </c>
      <c r="B58" s="25">
        <v>4645</v>
      </c>
      <c r="C58" s="25">
        <v>89272924</v>
      </c>
      <c r="D58" s="25">
        <v>8151810</v>
      </c>
      <c r="E58" s="25">
        <v>8804770</v>
      </c>
      <c r="F58" s="26">
        <v>9.9000000000000005E-2</v>
      </c>
      <c r="G58" s="28">
        <v>1144752</v>
      </c>
      <c r="H58" s="25">
        <v>14</v>
      </c>
      <c r="I58" s="25">
        <v>223607</v>
      </c>
      <c r="J58" s="25">
        <v>99</v>
      </c>
      <c r="K58" s="25">
        <v>3700250</v>
      </c>
      <c r="L58" s="27">
        <v>21.62</v>
      </c>
    </row>
    <row r="59" spans="1:12" x14ac:dyDescent="0.2">
      <c r="A59" s="3" t="s">
        <v>27</v>
      </c>
      <c r="B59" s="25">
        <v>4682</v>
      </c>
      <c r="C59" s="25">
        <v>89864864</v>
      </c>
      <c r="D59" s="25">
        <v>8341420</v>
      </c>
      <c r="E59" s="25">
        <v>8982301</v>
      </c>
      <c r="F59" s="26">
        <v>0.1</v>
      </c>
      <c r="G59" s="28">
        <v>413395</v>
      </c>
      <c r="H59" s="25">
        <v>37</v>
      </c>
      <c r="I59" s="25">
        <v>591940</v>
      </c>
      <c r="J59" s="25">
        <v>96</v>
      </c>
      <c r="K59" s="25">
        <v>4167003</v>
      </c>
      <c r="L59" s="27">
        <v>22.56</v>
      </c>
    </row>
    <row r="60" spans="1:12" x14ac:dyDescent="0.2">
      <c r="A60" s="3" t="s">
        <v>45</v>
      </c>
      <c r="B60" s="25">
        <v>4703</v>
      </c>
      <c r="C60" s="25">
        <v>90901624</v>
      </c>
      <c r="D60" s="25">
        <v>9303074</v>
      </c>
      <c r="E60" s="25">
        <v>9784821</v>
      </c>
      <c r="F60" s="26">
        <v>0.108</v>
      </c>
      <c r="G60" s="28">
        <v>234640</v>
      </c>
      <c r="H60" s="25">
        <v>21</v>
      </c>
      <c r="I60" s="25">
        <v>1036760</v>
      </c>
      <c r="J60" s="25">
        <v>137</v>
      </c>
      <c r="K60" s="25">
        <v>4222573</v>
      </c>
      <c r="L60" s="27">
        <v>23.17</v>
      </c>
    </row>
    <row r="61" spans="1:12" x14ac:dyDescent="0.2">
      <c r="A61" s="3" t="s">
        <v>62</v>
      </c>
      <c r="B61" s="25">
        <v>4722</v>
      </c>
      <c r="C61" s="25">
        <v>91509858</v>
      </c>
      <c r="D61" s="25">
        <v>9641180</v>
      </c>
      <c r="E61" s="25">
        <v>10053059</v>
      </c>
      <c r="F61" s="26">
        <v>0.11</v>
      </c>
      <c r="G61" s="28">
        <v>340196</v>
      </c>
      <c r="H61" s="25">
        <v>19</v>
      </c>
      <c r="I61" s="25">
        <v>608234</v>
      </c>
      <c r="J61" s="25">
        <v>137</v>
      </c>
      <c r="K61" s="25">
        <v>4142370</v>
      </c>
      <c r="L61" s="27">
        <v>23.75</v>
      </c>
    </row>
    <row r="62" spans="1:12" x14ac:dyDescent="0.2">
      <c r="A62" s="3" t="s">
        <v>79</v>
      </c>
      <c r="B62" s="25">
        <v>4756</v>
      </c>
      <c r="C62" s="25">
        <v>92136539</v>
      </c>
      <c r="D62" s="25">
        <v>9685825</v>
      </c>
      <c r="E62" s="25">
        <v>10187663</v>
      </c>
      <c r="F62" s="26">
        <v>0.111</v>
      </c>
      <c r="G62" s="28">
        <v>491977</v>
      </c>
      <c r="H62" s="25">
        <v>34</v>
      </c>
      <c r="I62" s="25">
        <v>626681</v>
      </c>
      <c r="J62" s="25">
        <v>135</v>
      </c>
      <c r="K62" s="25">
        <v>4955406</v>
      </c>
      <c r="L62" s="27">
        <v>24.58</v>
      </c>
    </row>
    <row r="63" spans="1:12" x14ac:dyDescent="0.2">
      <c r="A63" s="3" t="s">
        <v>28</v>
      </c>
      <c r="B63" s="25">
        <v>4812</v>
      </c>
      <c r="C63" s="25">
        <v>93256675</v>
      </c>
      <c r="D63" s="25">
        <v>9822696</v>
      </c>
      <c r="E63" s="25">
        <v>10328473</v>
      </c>
      <c r="F63" s="26">
        <v>0.111</v>
      </c>
      <c r="G63" s="28">
        <v>979126</v>
      </c>
      <c r="H63" s="25">
        <v>56</v>
      </c>
      <c r="I63" s="25">
        <v>1120136</v>
      </c>
      <c r="J63" s="25">
        <v>110</v>
      </c>
      <c r="K63" s="25">
        <v>4656731</v>
      </c>
      <c r="L63" s="27">
        <v>25.07</v>
      </c>
    </row>
    <row r="64" spans="1:12" x14ac:dyDescent="0.2">
      <c r="A64" s="3" t="s">
        <v>46</v>
      </c>
      <c r="B64" s="25">
        <v>4846</v>
      </c>
      <c r="C64" s="25">
        <v>94233911</v>
      </c>
      <c r="D64" s="25">
        <v>9824840</v>
      </c>
      <c r="E64" s="25">
        <v>10238956</v>
      </c>
      <c r="F64" s="26">
        <v>0.109</v>
      </c>
      <c r="G64" s="28">
        <v>1066753</v>
      </c>
      <c r="H64" s="25">
        <v>34</v>
      </c>
      <c r="I64" s="25">
        <v>977236</v>
      </c>
      <c r="J64" s="25">
        <v>97</v>
      </c>
      <c r="K64" s="25">
        <v>4054112</v>
      </c>
      <c r="L64" s="27">
        <v>25.44</v>
      </c>
    </row>
    <row r="65" spans="1:12" x14ac:dyDescent="0.2">
      <c r="A65" s="3" t="s">
        <v>63</v>
      </c>
      <c r="B65" s="25">
        <v>4883</v>
      </c>
      <c r="C65" s="25">
        <v>95265997</v>
      </c>
      <c r="D65" s="25">
        <v>10530479</v>
      </c>
      <c r="E65" s="25">
        <v>10962173</v>
      </c>
      <c r="F65" s="26">
        <v>0.115</v>
      </c>
      <c r="G65" s="28">
        <v>309169</v>
      </c>
      <c r="H65" s="25">
        <v>37</v>
      </c>
      <c r="I65" s="25">
        <v>1032086</v>
      </c>
      <c r="J65" s="25">
        <v>69</v>
      </c>
      <c r="K65" s="25">
        <v>3229635</v>
      </c>
      <c r="L65" s="27">
        <v>25.17</v>
      </c>
    </row>
    <row r="66" spans="1:12" x14ac:dyDescent="0.2">
      <c r="A66" s="3" t="s">
        <v>80</v>
      </c>
      <c r="B66" s="25">
        <v>4904</v>
      </c>
      <c r="C66" s="25">
        <v>96684230</v>
      </c>
      <c r="D66" s="25">
        <v>11607931</v>
      </c>
      <c r="E66" s="25">
        <v>12069216</v>
      </c>
      <c r="F66" s="26">
        <v>0.125</v>
      </c>
      <c r="G66" s="28">
        <v>311290</v>
      </c>
      <c r="H66" s="25">
        <v>21</v>
      </c>
      <c r="I66" s="25">
        <v>1418233</v>
      </c>
      <c r="J66" s="25">
        <v>61</v>
      </c>
      <c r="K66" s="25">
        <v>2144665</v>
      </c>
      <c r="L66" s="27">
        <v>24.7</v>
      </c>
    </row>
    <row r="67" spans="1:12" x14ac:dyDescent="0.2">
      <c r="A67" s="3" t="s">
        <v>29</v>
      </c>
      <c r="B67" s="25">
        <v>4930</v>
      </c>
      <c r="C67" s="25">
        <v>97665334</v>
      </c>
      <c r="D67" s="25">
        <v>11982291</v>
      </c>
      <c r="E67" s="25">
        <v>12518471</v>
      </c>
      <c r="F67" s="26">
        <v>0.128</v>
      </c>
      <c r="G67" s="28">
        <v>531549</v>
      </c>
      <c r="H67" s="25">
        <v>26</v>
      </c>
      <c r="I67" s="25">
        <v>981104</v>
      </c>
      <c r="J67" s="25">
        <v>42</v>
      </c>
      <c r="K67" s="25">
        <v>1361771</v>
      </c>
      <c r="L67" s="27">
        <v>24.85</v>
      </c>
    </row>
    <row r="68" spans="1:12" x14ac:dyDescent="0.2">
      <c r="A68" s="3" t="s">
        <v>47</v>
      </c>
      <c r="B68" s="25">
        <v>4939</v>
      </c>
      <c r="C68" s="25">
        <v>97996065</v>
      </c>
      <c r="D68" s="25">
        <v>12837931</v>
      </c>
      <c r="E68" s="25">
        <v>13548220</v>
      </c>
      <c r="F68" s="26">
        <v>0.13800000000000001</v>
      </c>
      <c r="G68" s="28">
        <v>-699018</v>
      </c>
      <c r="H68" s="25">
        <v>9</v>
      </c>
      <c r="I68" s="25">
        <v>330731</v>
      </c>
      <c r="J68" s="25">
        <v>49</v>
      </c>
      <c r="K68" s="25">
        <v>1183502</v>
      </c>
      <c r="L68" s="27">
        <v>24.65</v>
      </c>
    </row>
    <row r="69" spans="1:12" x14ac:dyDescent="0.2">
      <c r="A69" s="3" t="s">
        <v>64</v>
      </c>
      <c r="B69" s="25">
        <v>4956</v>
      </c>
      <c r="C69" s="25">
        <v>98565902</v>
      </c>
      <c r="D69" s="25">
        <v>12776546</v>
      </c>
      <c r="E69" s="25">
        <v>13496784</v>
      </c>
      <c r="F69" s="26">
        <v>0.13700000000000001</v>
      </c>
      <c r="G69" s="28">
        <v>620473</v>
      </c>
      <c r="H69" s="25">
        <v>17</v>
      </c>
      <c r="I69" s="25">
        <v>569837</v>
      </c>
      <c r="J69" s="25">
        <v>39</v>
      </c>
      <c r="K69" s="25">
        <v>703448</v>
      </c>
      <c r="L69" s="27">
        <v>24.39</v>
      </c>
    </row>
    <row r="70" spans="1:12" x14ac:dyDescent="0.2">
      <c r="A70" s="3" t="s">
        <v>81</v>
      </c>
      <c r="B70" s="25">
        <v>4962</v>
      </c>
      <c r="C70" s="25">
        <v>98683181</v>
      </c>
      <c r="D70" s="25">
        <v>12852651</v>
      </c>
      <c r="E70" s="25">
        <v>13520275</v>
      </c>
      <c r="F70" s="26">
        <v>0.13700000000000001</v>
      </c>
      <c r="G70" s="28">
        <v>93788</v>
      </c>
      <c r="H70" s="25">
        <v>6</v>
      </c>
      <c r="I70" s="25">
        <v>117279</v>
      </c>
      <c r="J70" s="25">
        <v>44</v>
      </c>
      <c r="K70" s="25">
        <v>719422</v>
      </c>
      <c r="L70" s="27">
        <v>24.31</v>
      </c>
    </row>
    <row r="71" spans="1:12" x14ac:dyDescent="0.2">
      <c r="A71" s="3" t="s">
        <v>30</v>
      </c>
      <c r="B71" s="25">
        <v>4985</v>
      </c>
      <c r="C71" s="25">
        <v>99028458</v>
      </c>
      <c r="D71" s="25">
        <v>13074688</v>
      </c>
      <c r="E71" s="25">
        <v>13643811</v>
      </c>
      <c r="F71" s="26">
        <v>0.13800000000000001</v>
      </c>
      <c r="G71" s="28">
        <v>221841</v>
      </c>
      <c r="H71" s="25">
        <v>23</v>
      </c>
      <c r="I71" s="25">
        <v>345277</v>
      </c>
      <c r="J71" s="25">
        <v>29</v>
      </c>
      <c r="K71" s="25">
        <v>433918</v>
      </c>
      <c r="L71" s="27">
        <v>24.25</v>
      </c>
    </row>
    <row r="72" spans="1:12" x14ac:dyDescent="0.2">
      <c r="A72" s="3" t="s">
        <v>48</v>
      </c>
      <c r="B72" s="25">
        <v>4991</v>
      </c>
      <c r="C72" s="25">
        <v>99109286</v>
      </c>
      <c r="D72" s="25">
        <v>12873500</v>
      </c>
      <c r="E72" s="25">
        <v>13341291</v>
      </c>
      <c r="F72" s="26">
        <v>0.13500000000000001</v>
      </c>
      <c r="G72" s="28">
        <v>383348</v>
      </c>
      <c r="H72" s="25">
        <v>6</v>
      </c>
      <c r="I72" s="25">
        <v>80828</v>
      </c>
      <c r="J72" s="25">
        <v>37</v>
      </c>
      <c r="K72" s="25">
        <v>484206</v>
      </c>
      <c r="L72" s="27">
        <v>24</v>
      </c>
    </row>
    <row r="73" spans="1:12" x14ac:dyDescent="0.2">
      <c r="A73" s="3" t="s">
        <v>65</v>
      </c>
      <c r="B73" s="25">
        <v>5003</v>
      </c>
      <c r="C73" s="25">
        <v>99215519</v>
      </c>
      <c r="D73" s="25">
        <v>12625598</v>
      </c>
      <c r="E73" s="25">
        <v>13087004</v>
      </c>
      <c r="F73" s="26">
        <v>0.13200000000000001</v>
      </c>
      <c r="G73" s="28">
        <v>360520</v>
      </c>
      <c r="H73" s="25">
        <v>12</v>
      </c>
      <c r="I73" s="25">
        <v>106233</v>
      </c>
      <c r="J73" s="25">
        <v>32</v>
      </c>
      <c r="K73" s="25">
        <v>412547</v>
      </c>
      <c r="L73" s="27">
        <v>24.31</v>
      </c>
    </row>
    <row r="74" spans="1:12" x14ac:dyDescent="0.2">
      <c r="A74" s="3" t="s">
        <v>82</v>
      </c>
      <c r="B74" s="25">
        <v>5012</v>
      </c>
      <c r="C74" s="25">
        <v>99340544</v>
      </c>
      <c r="D74" s="25">
        <v>12410988</v>
      </c>
      <c r="E74" s="25">
        <v>12883587</v>
      </c>
      <c r="F74" s="26">
        <v>0.13</v>
      </c>
      <c r="G74" s="28">
        <v>328442</v>
      </c>
      <c r="H74" s="25">
        <v>9</v>
      </c>
      <c r="I74" s="25">
        <v>125025</v>
      </c>
      <c r="J74" s="25">
        <v>30</v>
      </c>
      <c r="K74" s="25">
        <v>320522</v>
      </c>
      <c r="L74" s="27">
        <v>24.38</v>
      </c>
    </row>
    <row r="75" spans="1:12" x14ac:dyDescent="0.2">
      <c r="A75" s="3" t="s">
        <v>31</v>
      </c>
      <c r="B75" s="25">
        <v>5024</v>
      </c>
      <c r="C75" s="25">
        <v>99446540</v>
      </c>
      <c r="D75" s="25">
        <v>12600320</v>
      </c>
      <c r="E75" s="25">
        <v>13066189</v>
      </c>
      <c r="F75" s="26">
        <v>0.13100000000000001</v>
      </c>
      <c r="G75" s="28">
        <v>-76606</v>
      </c>
      <c r="H75" s="25">
        <v>12</v>
      </c>
      <c r="I75" s="25">
        <v>105996</v>
      </c>
      <c r="J75" s="25">
        <v>26</v>
      </c>
      <c r="K75" s="25">
        <v>480385</v>
      </c>
      <c r="L75" s="27">
        <v>23.84</v>
      </c>
    </row>
    <row r="76" spans="1:12" x14ac:dyDescent="0.2">
      <c r="A76" s="3" t="s">
        <v>49</v>
      </c>
      <c r="B76" s="25">
        <v>5030</v>
      </c>
      <c r="C76" s="25">
        <v>99583325</v>
      </c>
      <c r="D76" s="25">
        <v>12158263</v>
      </c>
      <c r="E76" s="25">
        <v>12727141</v>
      </c>
      <c r="F76" s="26">
        <v>0.128</v>
      </c>
      <c r="G76" s="28">
        <v>475833</v>
      </c>
      <c r="H76" s="25">
        <v>6</v>
      </c>
      <c r="I76" s="25">
        <v>136785</v>
      </c>
      <c r="J76" s="25">
        <v>25</v>
      </c>
      <c r="K76" s="25">
        <v>368849</v>
      </c>
      <c r="L76" s="27">
        <v>24.06</v>
      </c>
    </row>
    <row r="77" spans="1:12" x14ac:dyDescent="0.2">
      <c r="A77" s="3" t="s">
        <v>66</v>
      </c>
      <c r="B77" s="25">
        <v>5038</v>
      </c>
      <c r="C77" s="25">
        <v>99621504</v>
      </c>
      <c r="D77" s="25">
        <v>11630862</v>
      </c>
      <c r="E77" s="25">
        <v>12028969</v>
      </c>
      <c r="F77" s="26">
        <v>0.121</v>
      </c>
      <c r="G77" s="28">
        <v>736251</v>
      </c>
      <c r="H77" s="25">
        <v>8</v>
      </c>
      <c r="I77" s="25">
        <v>38179</v>
      </c>
      <c r="J77" s="25">
        <v>28</v>
      </c>
      <c r="K77" s="25">
        <v>485308</v>
      </c>
      <c r="L77" s="27">
        <v>24.25</v>
      </c>
    </row>
    <row r="78" spans="1:12" x14ac:dyDescent="0.2">
      <c r="A78" s="3" t="s">
        <v>83</v>
      </c>
      <c r="B78" s="25">
        <v>5046</v>
      </c>
      <c r="C78" s="25">
        <v>99736949</v>
      </c>
      <c r="D78" s="25">
        <v>11185939</v>
      </c>
      <c r="E78" s="25">
        <v>11515521</v>
      </c>
      <c r="F78" s="26">
        <v>0.115</v>
      </c>
      <c r="G78" s="28">
        <v>628893</v>
      </c>
      <c r="H78" s="25">
        <v>8</v>
      </c>
      <c r="I78" s="25">
        <v>115445</v>
      </c>
      <c r="J78" s="25">
        <v>32</v>
      </c>
      <c r="K78" s="25">
        <v>590531</v>
      </c>
      <c r="L78" s="27">
        <v>24.13</v>
      </c>
    </row>
    <row r="79" spans="1:12" x14ac:dyDescent="0.2">
      <c r="A79" s="3" t="s">
        <v>32</v>
      </c>
      <c r="B79" s="25">
        <v>5053</v>
      </c>
      <c r="C79" s="25">
        <v>99767198</v>
      </c>
      <c r="D79" s="25">
        <v>10815771</v>
      </c>
      <c r="E79" s="25">
        <v>11110029</v>
      </c>
      <c r="F79" s="26">
        <v>0.111</v>
      </c>
      <c r="G79" s="28">
        <v>435741</v>
      </c>
      <c r="H79" s="25">
        <v>7</v>
      </c>
      <c r="I79" s="25">
        <v>30249</v>
      </c>
      <c r="J79" s="25">
        <v>37</v>
      </c>
      <c r="K79" s="25">
        <v>695043</v>
      </c>
      <c r="L79" s="27">
        <v>24.2</v>
      </c>
    </row>
    <row r="80" spans="1:12" x14ac:dyDescent="0.2">
      <c r="A80" s="3" t="s">
        <v>50</v>
      </c>
      <c r="B80" s="25">
        <v>5063</v>
      </c>
      <c r="C80" s="25">
        <v>99917160</v>
      </c>
      <c r="D80" s="25">
        <v>10354136</v>
      </c>
      <c r="E80" s="25">
        <v>10678026</v>
      </c>
      <c r="F80" s="26">
        <v>0.107</v>
      </c>
      <c r="G80" s="28">
        <v>581965</v>
      </c>
      <c r="H80" s="25">
        <v>10</v>
      </c>
      <c r="I80" s="25">
        <v>149962</v>
      </c>
      <c r="J80" s="25">
        <v>38</v>
      </c>
      <c r="K80" s="25">
        <v>755956</v>
      </c>
      <c r="L80" s="27">
        <v>24.73</v>
      </c>
    </row>
    <row r="81" spans="1:12" x14ac:dyDescent="0.2">
      <c r="A81" s="3" t="s">
        <v>67</v>
      </c>
      <c r="B81" s="25">
        <v>5075</v>
      </c>
      <c r="C81" s="25">
        <v>100274549</v>
      </c>
      <c r="D81" s="25">
        <v>10586796</v>
      </c>
      <c r="E81" s="25">
        <v>10856383</v>
      </c>
      <c r="F81" s="26">
        <v>0.108</v>
      </c>
      <c r="G81" s="28">
        <v>179032</v>
      </c>
      <c r="H81" s="25">
        <v>12</v>
      </c>
      <c r="I81" s="25">
        <v>357389</v>
      </c>
      <c r="J81" s="25">
        <v>35</v>
      </c>
      <c r="K81" s="25">
        <v>623311</v>
      </c>
      <c r="L81" s="27">
        <v>24.95</v>
      </c>
    </row>
    <row r="82" spans="1:12" x14ac:dyDescent="0.2">
      <c r="A82" s="3" t="s">
        <v>84</v>
      </c>
      <c r="B82" s="25">
        <v>5086</v>
      </c>
      <c r="C82" s="25">
        <v>100398848</v>
      </c>
      <c r="D82" s="25">
        <v>9653600</v>
      </c>
      <c r="E82" s="25">
        <v>9803794</v>
      </c>
      <c r="F82" s="26">
        <v>9.8000000000000004E-2</v>
      </c>
      <c r="G82" s="28">
        <v>1176888</v>
      </c>
      <c r="H82" s="25">
        <v>11</v>
      </c>
      <c r="I82" s="25">
        <v>124299</v>
      </c>
      <c r="J82" s="25">
        <v>36</v>
      </c>
      <c r="K82" s="25">
        <v>881079</v>
      </c>
      <c r="L82" s="27">
        <v>25.2</v>
      </c>
    </row>
    <row r="83" spans="1:12" x14ac:dyDescent="0.2">
      <c r="A83" s="3" t="s">
        <v>33</v>
      </c>
      <c r="B83" s="25">
        <v>5096</v>
      </c>
      <c r="C83" s="25">
        <v>100527416</v>
      </c>
      <c r="D83" s="25">
        <v>9558455</v>
      </c>
      <c r="E83" s="25">
        <v>9808525</v>
      </c>
      <c r="F83" s="26">
        <v>9.8000000000000004E-2</v>
      </c>
      <c r="G83" s="28">
        <v>124337</v>
      </c>
      <c r="H83" s="25">
        <v>10</v>
      </c>
      <c r="I83" s="25">
        <v>128568</v>
      </c>
      <c r="J83" s="25">
        <v>40</v>
      </c>
      <c r="K83" s="25">
        <v>1052565</v>
      </c>
      <c r="L83" s="27">
        <v>25.85</v>
      </c>
    </row>
    <row r="84" spans="1:12" x14ac:dyDescent="0.2">
      <c r="A84" s="3" t="s">
        <v>51</v>
      </c>
      <c r="B84" s="25">
        <v>5103</v>
      </c>
      <c r="C84" s="25">
        <v>100681525</v>
      </c>
      <c r="D84" s="25">
        <v>9218273</v>
      </c>
      <c r="E84" s="25">
        <v>9562535</v>
      </c>
      <c r="F84" s="26">
        <v>9.5000000000000001E-2</v>
      </c>
      <c r="G84" s="28">
        <v>384906</v>
      </c>
      <c r="H84" s="25">
        <v>6</v>
      </c>
      <c r="I84" s="25">
        <v>139109</v>
      </c>
      <c r="J84" s="25">
        <v>47</v>
      </c>
      <c r="K84" s="25">
        <v>1586819</v>
      </c>
      <c r="L84" s="27">
        <v>26.4</v>
      </c>
    </row>
    <row r="85" spans="1:12" x14ac:dyDescent="0.2">
      <c r="A85" s="3" t="s">
        <v>68</v>
      </c>
      <c r="B85" s="25">
        <v>5115</v>
      </c>
      <c r="C85" s="25">
        <v>100887580</v>
      </c>
      <c r="D85" s="25">
        <v>8971556</v>
      </c>
      <c r="E85" s="25">
        <v>9325364</v>
      </c>
      <c r="F85" s="26">
        <v>9.1999999999999998E-2</v>
      </c>
      <c r="G85" s="28">
        <v>443226</v>
      </c>
      <c r="H85" s="25">
        <v>12</v>
      </c>
      <c r="I85" s="25">
        <v>206055</v>
      </c>
      <c r="J85" s="25">
        <v>53</v>
      </c>
      <c r="K85" s="25">
        <v>2439221</v>
      </c>
      <c r="L85" s="27">
        <v>26.32</v>
      </c>
    </row>
    <row r="86" spans="1:12" x14ac:dyDescent="0.2">
      <c r="A86" s="3" t="s">
        <v>85</v>
      </c>
      <c r="B86" s="25">
        <v>5125</v>
      </c>
      <c r="C86" s="25">
        <v>100985016</v>
      </c>
      <c r="D86" s="25">
        <v>8667459</v>
      </c>
      <c r="E86" s="25">
        <v>9051336</v>
      </c>
      <c r="F86" s="26">
        <v>0.09</v>
      </c>
      <c r="G86" s="28">
        <v>371464</v>
      </c>
      <c r="H86" s="25">
        <v>10</v>
      </c>
      <c r="I86" s="25">
        <v>97436</v>
      </c>
      <c r="J86" s="25">
        <v>62</v>
      </c>
      <c r="K86" s="25">
        <v>2511756</v>
      </c>
      <c r="L86" s="27">
        <v>26.6</v>
      </c>
    </row>
    <row r="87" spans="1:12" x14ac:dyDescent="0.2">
      <c r="A87" s="3" t="s">
        <v>34</v>
      </c>
      <c r="B87" s="25">
        <v>5142</v>
      </c>
      <c r="C87" s="25">
        <v>101512519</v>
      </c>
      <c r="D87" s="25">
        <v>8878951</v>
      </c>
      <c r="E87" s="25">
        <v>9332122</v>
      </c>
      <c r="F87" s="26">
        <v>9.1999999999999998E-2</v>
      </c>
      <c r="G87" s="28">
        <v>246717</v>
      </c>
      <c r="H87" s="25">
        <v>17</v>
      </c>
      <c r="I87" s="25">
        <v>527503</v>
      </c>
      <c r="J87" s="25">
        <v>66</v>
      </c>
      <c r="K87" s="25">
        <v>3995628</v>
      </c>
      <c r="L87" s="27">
        <v>27.26</v>
      </c>
    </row>
    <row r="88" spans="1:12" x14ac:dyDescent="0.2">
      <c r="A88" s="3" t="s">
        <v>52</v>
      </c>
      <c r="B88" s="25">
        <v>5157</v>
      </c>
      <c r="C88" s="25">
        <v>102171266</v>
      </c>
      <c r="D88" s="25">
        <v>8749465</v>
      </c>
      <c r="E88" s="25">
        <v>9344708</v>
      </c>
      <c r="F88" s="26">
        <v>9.0999999999999998E-2</v>
      </c>
      <c r="G88" s="28">
        <v>646161</v>
      </c>
      <c r="H88" s="25">
        <v>15</v>
      </c>
      <c r="I88" s="25">
        <v>658747</v>
      </c>
      <c r="J88" s="25">
        <v>65</v>
      </c>
      <c r="K88" s="25">
        <v>3586058</v>
      </c>
      <c r="L88" s="27">
        <v>27.36</v>
      </c>
    </row>
    <row r="89" spans="1:12" x14ac:dyDescent="0.2">
      <c r="A89" s="3" t="s">
        <v>69</v>
      </c>
      <c r="B89" s="25">
        <v>5175</v>
      </c>
      <c r="C89" s="25">
        <v>102530227</v>
      </c>
      <c r="D89" s="25">
        <v>8138738</v>
      </c>
      <c r="E89" s="25">
        <v>8777933</v>
      </c>
      <c r="F89" s="26">
        <v>8.5999999999999993E-2</v>
      </c>
      <c r="G89" s="28">
        <v>924123</v>
      </c>
      <c r="H89" s="25">
        <v>18</v>
      </c>
      <c r="I89" s="25">
        <v>358961</v>
      </c>
      <c r="J89" s="25">
        <v>62</v>
      </c>
      <c r="K89" s="25">
        <v>3628361</v>
      </c>
      <c r="L89" s="27">
        <v>27.7</v>
      </c>
    </row>
    <row r="90" spans="1:12" x14ac:dyDescent="0.2">
      <c r="A90" s="3" t="s">
        <v>86</v>
      </c>
      <c r="B90" s="25">
        <v>5187</v>
      </c>
      <c r="C90" s="25">
        <v>102941935</v>
      </c>
      <c r="D90" s="25">
        <v>8021418</v>
      </c>
      <c r="E90" s="25">
        <v>8742974</v>
      </c>
      <c r="F90" s="26">
        <v>8.5000000000000006E-2</v>
      </c>
      <c r="G90" s="28">
        <v>446167</v>
      </c>
      <c r="H90" s="25">
        <v>12</v>
      </c>
      <c r="I90" s="25">
        <v>411708</v>
      </c>
      <c r="J90" s="25">
        <v>69</v>
      </c>
      <c r="K90" s="25">
        <v>3963616</v>
      </c>
      <c r="L90" s="27">
        <v>27.51</v>
      </c>
    </row>
    <row r="91" spans="1:12" x14ac:dyDescent="0.2">
      <c r="A91" s="3" t="s">
        <v>35</v>
      </c>
      <c r="B91" s="25">
        <v>5208</v>
      </c>
      <c r="C91" s="25">
        <v>103742982</v>
      </c>
      <c r="D91" s="25">
        <v>8237348</v>
      </c>
      <c r="E91" s="25">
        <v>8820029</v>
      </c>
      <c r="F91" s="26">
        <v>8.5000000000000006E-2</v>
      </c>
      <c r="G91" s="28">
        <v>723992</v>
      </c>
      <c r="H91" s="25">
        <v>21</v>
      </c>
      <c r="I91" s="25">
        <v>801047</v>
      </c>
      <c r="J91" s="25">
        <v>61</v>
      </c>
      <c r="K91" s="25">
        <v>4930283</v>
      </c>
      <c r="L91" s="27">
        <v>28.71</v>
      </c>
    </row>
    <row r="92" spans="1:12" x14ac:dyDescent="0.2">
      <c r="A92" s="3" t="s">
        <v>53</v>
      </c>
      <c r="B92" s="25">
        <v>5228</v>
      </c>
      <c r="C92" s="25">
        <v>104606172</v>
      </c>
      <c r="D92" s="25">
        <v>8209975</v>
      </c>
      <c r="E92" s="25">
        <v>8738430</v>
      </c>
      <c r="F92" s="26">
        <v>8.4000000000000005E-2</v>
      </c>
      <c r="G92" s="28">
        <v>944789</v>
      </c>
      <c r="H92" s="25">
        <v>20</v>
      </c>
      <c r="I92" s="25">
        <v>863190</v>
      </c>
      <c r="J92" s="25">
        <v>56</v>
      </c>
      <c r="K92" s="25">
        <v>4287639</v>
      </c>
      <c r="L92" s="27">
        <v>29.49</v>
      </c>
    </row>
    <row r="93" spans="1:12" x14ac:dyDescent="0.2">
      <c r="A93" s="3" t="s">
        <v>70</v>
      </c>
      <c r="B93" s="25">
        <v>5251</v>
      </c>
      <c r="C93" s="25">
        <v>106237465</v>
      </c>
      <c r="D93" s="25">
        <v>7750529</v>
      </c>
      <c r="E93" s="25">
        <v>8267571</v>
      </c>
      <c r="F93" s="26">
        <v>7.8E-2</v>
      </c>
      <c r="G93" s="28">
        <v>2102152</v>
      </c>
      <c r="H93" s="25">
        <v>23</v>
      </c>
      <c r="I93" s="25">
        <v>1631293</v>
      </c>
      <c r="J93" s="25">
        <v>59</v>
      </c>
      <c r="K93" s="25">
        <v>3489825</v>
      </c>
      <c r="L93" s="27">
        <v>30</v>
      </c>
    </row>
    <row r="94" spans="1:12" x14ac:dyDescent="0.2">
      <c r="A94" s="3" t="s">
        <v>87</v>
      </c>
      <c r="B94" s="25">
        <v>5266</v>
      </c>
      <c r="C94" s="25">
        <v>107315414</v>
      </c>
      <c r="D94" s="25">
        <v>7784909</v>
      </c>
      <c r="E94" s="25">
        <v>8359786</v>
      </c>
      <c r="F94" s="26">
        <v>7.8E-2</v>
      </c>
      <c r="G94" s="28">
        <v>970824</v>
      </c>
      <c r="H94" s="25">
        <v>15</v>
      </c>
      <c r="I94" s="25">
        <v>1077949</v>
      </c>
      <c r="J94" s="25">
        <v>58</v>
      </c>
      <c r="K94" s="25">
        <v>3431175</v>
      </c>
      <c r="L94" s="27">
        <v>30.27</v>
      </c>
    </row>
    <row r="95" spans="1:12" x14ac:dyDescent="0.2">
      <c r="A95" s="3" t="s">
        <v>36</v>
      </c>
      <c r="B95" s="25">
        <v>5284</v>
      </c>
      <c r="C95" s="25">
        <v>107606559</v>
      </c>
      <c r="D95" s="25">
        <v>7725111</v>
      </c>
      <c r="E95" s="25">
        <v>8246488</v>
      </c>
      <c r="F95" s="26">
        <v>7.6999999999999999E-2</v>
      </c>
      <c r="G95" s="28">
        <v>404170</v>
      </c>
      <c r="H95" s="25">
        <v>16</v>
      </c>
      <c r="I95" s="25">
        <v>283147</v>
      </c>
      <c r="J95" s="25">
        <v>51</v>
      </c>
      <c r="K95" s="25">
        <v>3217718</v>
      </c>
      <c r="L95" s="27">
        <v>30.54</v>
      </c>
    </row>
    <row r="96" spans="1:12" x14ac:dyDescent="0.2">
      <c r="A96" s="3" t="s">
        <v>54</v>
      </c>
      <c r="B96" s="25">
        <v>5298</v>
      </c>
      <c r="C96" s="25">
        <v>108283306</v>
      </c>
      <c r="D96" s="25">
        <v>7537322</v>
      </c>
      <c r="E96" s="25">
        <v>8189476</v>
      </c>
      <c r="F96" s="26">
        <v>7.5999999999999998E-2</v>
      </c>
      <c r="G96" s="28">
        <v>726227</v>
      </c>
      <c r="H96" s="25">
        <v>14</v>
      </c>
      <c r="I96" s="25">
        <v>676747</v>
      </c>
      <c r="J96" s="25">
        <v>58</v>
      </c>
      <c r="K96" s="25">
        <v>2932636</v>
      </c>
      <c r="L96" s="27">
        <v>30.54</v>
      </c>
    </row>
    <row r="97" spans="1:12" x14ac:dyDescent="0.2">
      <c r="A97" s="3" t="s">
        <v>71</v>
      </c>
      <c r="B97" s="25">
        <v>5315</v>
      </c>
      <c r="C97" s="25">
        <v>108775243</v>
      </c>
      <c r="D97" s="25">
        <v>7855461</v>
      </c>
      <c r="E97" s="25">
        <v>8459133</v>
      </c>
      <c r="F97" s="26">
        <v>7.8E-2</v>
      </c>
      <c r="G97" s="28">
        <v>222437</v>
      </c>
      <c r="H97" s="25">
        <v>17</v>
      </c>
      <c r="I97" s="25">
        <v>491937</v>
      </c>
      <c r="J97" s="25">
        <v>64</v>
      </c>
      <c r="K97" s="25">
        <v>2932628</v>
      </c>
      <c r="L97" s="27">
        <v>32.18</v>
      </c>
    </row>
    <row r="98" spans="1:12" x14ac:dyDescent="0.2">
      <c r="A98" s="3" t="s">
        <v>88</v>
      </c>
      <c r="B98" s="25">
        <v>5327</v>
      </c>
      <c r="C98" s="25">
        <v>109589959</v>
      </c>
      <c r="D98" s="25">
        <v>7701145</v>
      </c>
      <c r="E98" s="25">
        <v>8346615</v>
      </c>
      <c r="F98" s="26">
        <v>7.5999999999999998E-2</v>
      </c>
      <c r="G98" s="28">
        <v>926734</v>
      </c>
      <c r="H98" s="25">
        <v>12</v>
      </c>
      <c r="I98" s="25">
        <v>814716</v>
      </c>
      <c r="J98" s="25">
        <v>69</v>
      </c>
      <c r="K98" s="25">
        <v>3332151</v>
      </c>
      <c r="L98" s="27">
        <v>31.84</v>
      </c>
    </row>
    <row r="99" spans="1:12" x14ac:dyDescent="0.2">
      <c r="A99" s="3" t="s">
        <v>37</v>
      </c>
      <c r="B99" s="25">
        <v>5351</v>
      </c>
      <c r="C99" s="25">
        <v>110004966</v>
      </c>
      <c r="D99" s="25">
        <v>7566879</v>
      </c>
      <c r="E99" s="25">
        <v>8391180</v>
      </c>
      <c r="F99" s="26">
        <v>7.5999999999999998E-2</v>
      </c>
      <c r="G99" s="28">
        <v>370442</v>
      </c>
      <c r="H99" s="25">
        <v>24</v>
      </c>
      <c r="I99" s="25">
        <v>415007</v>
      </c>
      <c r="J99" s="25">
        <v>73</v>
      </c>
      <c r="K99" s="25">
        <v>5071179</v>
      </c>
      <c r="L99" s="27">
        <v>32.340000000000003</v>
      </c>
    </row>
    <row r="100" spans="1:12" x14ac:dyDescent="0.2">
      <c r="A100" s="3" t="s">
        <v>55</v>
      </c>
      <c r="B100" s="25">
        <v>5371</v>
      </c>
      <c r="C100" s="25">
        <v>111205842</v>
      </c>
      <c r="D100" s="25">
        <v>7883939</v>
      </c>
      <c r="E100" s="25">
        <v>8756823</v>
      </c>
      <c r="F100" s="26">
        <v>7.9000000000000001E-2</v>
      </c>
      <c r="G100" s="28">
        <v>835233</v>
      </c>
      <c r="H100" s="25">
        <v>20</v>
      </c>
      <c r="I100" s="25">
        <v>1200876</v>
      </c>
      <c r="J100" s="25">
        <v>74</v>
      </c>
      <c r="K100" s="25">
        <v>4790979</v>
      </c>
      <c r="L100" s="27">
        <v>32.9</v>
      </c>
    </row>
    <row r="101" spans="1:12" x14ac:dyDescent="0.2">
      <c r="A101" s="3" t="s">
        <v>72</v>
      </c>
      <c r="B101" s="25">
        <v>5391</v>
      </c>
      <c r="C101" s="25">
        <v>111738153</v>
      </c>
      <c r="D101" s="25">
        <v>7829857</v>
      </c>
      <c r="E101" s="25">
        <v>8650662</v>
      </c>
      <c r="F101" s="26">
        <v>7.6999999999999999E-2</v>
      </c>
      <c r="G101" s="28">
        <v>638472</v>
      </c>
      <c r="H101" s="25">
        <v>20</v>
      </c>
      <c r="I101" s="25">
        <v>532311</v>
      </c>
      <c r="J101" s="25">
        <v>81</v>
      </c>
      <c r="K101" s="25">
        <v>4576543</v>
      </c>
      <c r="L101" s="27">
        <v>32.799999999999997</v>
      </c>
    </row>
    <row r="102" spans="1:12" x14ac:dyDescent="0.2">
      <c r="A102" s="3" t="s">
        <v>89</v>
      </c>
      <c r="B102" s="25">
        <v>5411</v>
      </c>
      <c r="C102" s="25">
        <v>111985047</v>
      </c>
      <c r="D102" s="25">
        <v>7414535</v>
      </c>
      <c r="E102" s="25">
        <v>8108975</v>
      </c>
      <c r="F102" s="26">
        <v>7.1999999999999995E-2</v>
      </c>
      <c r="G102" s="28">
        <v>790938</v>
      </c>
      <c r="H102" s="25">
        <v>20</v>
      </c>
      <c r="I102" s="25">
        <v>246894</v>
      </c>
      <c r="J102" s="25">
        <v>86</v>
      </c>
      <c r="K102" s="25">
        <v>5095629</v>
      </c>
      <c r="L102" s="27">
        <v>33.229999999999997</v>
      </c>
    </row>
    <row r="103" spans="1:12" x14ac:dyDescent="0.2">
      <c r="A103" s="3" t="s">
        <v>38</v>
      </c>
      <c r="B103" s="25">
        <v>5428</v>
      </c>
      <c r="C103" s="25">
        <v>113198540</v>
      </c>
      <c r="D103" s="25">
        <v>7562819</v>
      </c>
      <c r="E103" s="25">
        <v>8314404</v>
      </c>
      <c r="F103" s="26">
        <v>7.2999999999999995E-2</v>
      </c>
      <c r="G103" s="28">
        <v>1004907</v>
      </c>
      <c r="H103" s="25">
        <v>16</v>
      </c>
      <c r="I103" s="25">
        <v>1212193</v>
      </c>
      <c r="J103" s="25">
        <v>118</v>
      </c>
      <c r="K103" s="25">
        <v>4766845</v>
      </c>
      <c r="L103" s="27">
        <v>33.06</v>
      </c>
    </row>
    <row r="104" spans="1:12" x14ac:dyDescent="0.2">
      <c r="A104" s="3" t="s">
        <v>90</v>
      </c>
      <c r="B104" s="25">
        <v>5450</v>
      </c>
      <c r="C104" s="25">
        <v>113675824</v>
      </c>
      <c r="D104" s="25">
        <v>8160808</v>
      </c>
      <c r="E104" s="25">
        <v>8817787</v>
      </c>
      <c r="F104" s="26">
        <v>7.8E-2</v>
      </c>
      <c r="G104" s="28">
        <v>-23099</v>
      </c>
      <c r="H104" s="25">
        <v>22</v>
      </c>
      <c r="I104" s="25">
        <v>477284</v>
      </c>
      <c r="J104" s="25">
        <v>126</v>
      </c>
      <c r="K104" s="25">
        <v>5657453</v>
      </c>
      <c r="L104" s="27">
        <v>32.9</v>
      </c>
    </row>
    <row r="105" spans="1:12" x14ac:dyDescent="0.2">
      <c r="A105" s="3" t="s">
        <v>91</v>
      </c>
      <c r="B105" s="25">
        <v>5469</v>
      </c>
      <c r="C105" s="25">
        <v>113950501</v>
      </c>
      <c r="D105" s="25">
        <v>7880839</v>
      </c>
      <c r="E105" s="25">
        <v>8637364</v>
      </c>
      <c r="F105" s="26">
        <v>7.5999999999999998E-2</v>
      </c>
      <c r="G105" s="28">
        <v>455100</v>
      </c>
      <c r="H105" s="25">
        <v>19</v>
      </c>
      <c r="I105" s="25">
        <v>274677</v>
      </c>
      <c r="J105" s="25">
        <v>127</v>
      </c>
      <c r="K105" s="25">
        <v>6364187</v>
      </c>
      <c r="L105" s="27">
        <v>33.64</v>
      </c>
    </row>
    <row r="106" spans="1:12" x14ac:dyDescent="0.2">
      <c r="A106" s="3" t="s">
        <v>92</v>
      </c>
      <c r="B106" s="25">
        <v>5506</v>
      </c>
      <c r="C106" s="25">
        <v>115791684</v>
      </c>
      <c r="D106" s="25">
        <v>8219592</v>
      </c>
      <c r="E106" s="25">
        <v>8925344</v>
      </c>
      <c r="F106" s="26">
        <v>7.6999999999999999E-2</v>
      </c>
      <c r="G106" s="28">
        <v>1549703</v>
      </c>
      <c r="H106" s="25">
        <v>37</v>
      </c>
      <c r="I106" s="25">
        <v>1841183</v>
      </c>
      <c r="J106" s="25">
        <v>113</v>
      </c>
      <c r="K106" s="25">
        <v>5072204</v>
      </c>
      <c r="L106" s="27">
        <v>34.03</v>
      </c>
    </row>
    <row r="107" spans="1:12" x14ac:dyDescent="0.2">
      <c r="A107" s="3" t="s">
        <v>93</v>
      </c>
      <c r="B107" s="25">
        <v>5536</v>
      </c>
      <c r="C107" s="25">
        <v>116940589</v>
      </c>
      <c r="D107" s="25">
        <v>8861847</v>
      </c>
      <c r="E107" s="25">
        <v>9548318</v>
      </c>
      <c r="F107" s="26">
        <v>8.2000000000000003E-2</v>
      </c>
      <c r="G107" s="28">
        <v>525931</v>
      </c>
      <c r="H107" s="25">
        <v>30</v>
      </c>
      <c r="I107" s="25">
        <v>1148905</v>
      </c>
      <c r="J107" s="25">
        <v>123</v>
      </c>
      <c r="K107" s="25">
        <v>7158088</v>
      </c>
      <c r="L107" s="27">
        <v>33.979999999999997</v>
      </c>
    </row>
    <row r="108" spans="1:12" x14ac:dyDescent="0.2">
      <c r="A108" s="3" t="s">
        <v>94</v>
      </c>
      <c r="B108" s="25">
        <v>5554</v>
      </c>
      <c r="C108" s="25">
        <v>117297762</v>
      </c>
      <c r="D108" s="25">
        <v>7704643</v>
      </c>
      <c r="E108" s="25">
        <v>8415946</v>
      </c>
      <c r="F108" s="26">
        <v>7.1999999999999995E-2</v>
      </c>
      <c r="G108" s="28">
        <v>1483545</v>
      </c>
      <c r="H108" s="25">
        <v>18</v>
      </c>
      <c r="I108" s="25">
        <v>357173</v>
      </c>
      <c r="J108" s="25">
        <v>147</v>
      </c>
      <c r="K108" s="25">
        <v>8370788</v>
      </c>
      <c r="L108" s="27">
        <v>34.450000000000003</v>
      </c>
    </row>
    <row r="109" spans="1:12" x14ac:dyDescent="0.2">
      <c r="A109" s="3" t="s">
        <v>95</v>
      </c>
      <c r="B109" s="25">
        <v>5576</v>
      </c>
      <c r="C109" s="25">
        <v>117720201</v>
      </c>
      <c r="D109" s="25">
        <v>8883061</v>
      </c>
      <c r="E109" s="25">
        <v>9706950</v>
      </c>
      <c r="F109" s="26">
        <v>8.2000000000000003E-2</v>
      </c>
      <c r="G109" s="28">
        <v>-868565</v>
      </c>
      <c r="H109" s="25">
        <v>22</v>
      </c>
      <c r="I109" s="25">
        <v>422439</v>
      </c>
      <c r="J109" s="25">
        <v>148</v>
      </c>
      <c r="K109" s="25">
        <v>8573872</v>
      </c>
      <c r="L109" s="27">
        <v>34.57</v>
      </c>
    </row>
    <row r="110" spans="1:12" x14ac:dyDescent="0.2">
      <c r="A110" s="3" t="s">
        <v>96</v>
      </c>
      <c r="B110" s="25">
        <v>5613</v>
      </c>
      <c r="C110" s="25">
        <v>118501123</v>
      </c>
      <c r="D110" s="25">
        <v>8932129</v>
      </c>
      <c r="E110" s="25">
        <v>9908086</v>
      </c>
      <c r="F110" s="26">
        <v>8.4000000000000005E-2</v>
      </c>
      <c r="G110" s="28">
        <v>579786</v>
      </c>
      <c r="H110" s="25">
        <v>37</v>
      </c>
      <c r="I110" s="25">
        <v>780922</v>
      </c>
      <c r="J110" s="25">
        <v>143</v>
      </c>
      <c r="K110" s="25">
        <v>9670885</v>
      </c>
      <c r="L110" s="27">
        <v>36.58</v>
      </c>
    </row>
    <row r="111" spans="1:12" x14ac:dyDescent="0.2">
      <c r="A111" s="3" t="s">
        <v>97</v>
      </c>
      <c r="B111" s="25">
        <v>5650</v>
      </c>
      <c r="C111" s="25">
        <v>120117118</v>
      </c>
      <c r="D111" s="25">
        <v>9728334</v>
      </c>
      <c r="E111" s="25">
        <v>10817897</v>
      </c>
      <c r="F111" s="26">
        <v>0.09</v>
      </c>
      <c r="G111" s="28">
        <v>706184</v>
      </c>
      <c r="H111" s="25">
        <v>37</v>
      </c>
      <c r="I111" s="25">
        <v>1615995</v>
      </c>
      <c r="J111" s="25">
        <v>129</v>
      </c>
      <c r="K111" s="25">
        <v>8462180</v>
      </c>
      <c r="L111" s="27">
        <v>37.17</v>
      </c>
    </row>
    <row r="112" spans="1:12" x14ac:dyDescent="0.2">
      <c r="A112" s="3" t="s">
        <v>98</v>
      </c>
      <c r="B112" s="25">
        <v>5682</v>
      </c>
      <c r="C112" s="25">
        <v>120825286</v>
      </c>
      <c r="D112" s="25">
        <v>9910433</v>
      </c>
      <c r="E112" s="25">
        <v>11276294</v>
      </c>
      <c r="F112" s="26">
        <v>9.2999999999999999E-2</v>
      </c>
      <c r="G112" s="28">
        <v>249271</v>
      </c>
      <c r="H112" s="25">
        <v>32</v>
      </c>
      <c r="I112" s="25">
        <v>708168</v>
      </c>
      <c r="J112" s="25">
        <v>116</v>
      </c>
      <c r="K112" s="25">
        <v>8415953</v>
      </c>
      <c r="L112" s="27">
        <v>37.25</v>
      </c>
    </row>
    <row r="113" spans="1:12" x14ac:dyDescent="0.2">
      <c r="A113" s="3" t="s">
        <v>99</v>
      </c>
      <c r="B113" s="25">
        <v>5709</v>
      </c>
      <c r="C113" s="25">
        <v>121894874</v>
      </c>
      <c r="D113" s="25">
        <v>11273331</v>
      </c>
      <c r="E113" s="25">
        <v>12964376</v>
      </c>
      <c r="F113" s="26">
        <v>0.106</v>
      </c>
      <c r="G113" s="28">
        <v>-618494</v>
      </c>
      <c r="H113" s="25">
        <v>27</v>
      </c>
      <c r="I113" s="25">
        <v>1069588</v>
      </c>
      <c r="J113" s="25">
        <v>100</v>
      </c>
      <c r="K113" s="25">
        <v>7787207</v>
      </c>
      <c r="L113" s="27">
        <v>37.200000000000003</v>
      </c>
    </row>
    <row r="114" spans="1:12" x14ac:dyDescent="0.2">
      <c r="A114" s="3" t="s">
        <v>100</v>
      </c>
      <c r="B114" s="25">
        <v>5736</v>
      </c>
      <c r="C114" s="25">
        <v>122439431</v>
      </c>
      <c r="D114" s="25">
        <v>11978718</v>
      </c>
      <c r="E114" s="25">
        <v>14044344</v>
      </c>
      <c r="F114" s="26">
        <v>0.115</v>
      </c>
      <c r="G114" s="28">
        <v>-536651</v>
      </c>
      <c r="H114" s="25">
        <v>26</v>
      </c>
      <c r="I114" s="25">
        <v>543417</v>
      </c>
      <c r="J114" s="25">
        <v>97</v>
      </c>
      <c r="K114" s="25">
        <v>8807852</v>
      </c>
      <c r="L114" s="27">
        <v>36.9</v>
      </c>
    </row>
    <row r="115" spans="1:12" x14ac:dyDescent="0.2">
      <c r="A115" s="3" t="s">
        <v>101</v>
      </c>
      <c r="B115" s="25">
        <v>5759</v>
      </c>
      <c r="C115" s="25">
        <v>123607137</v>
      </c>
      <c r="D115" s="25">
        <v>12678374</v>
      </c>
      <c r="E115" s="25">
        <v>15033368</v>
      </c>
      <c r="F115" s="26">
        <v>0.122</v>
      </c>
      <c r="G115" s="28">
        <v>178682</v>
      </c>
      <c r="H115" s="25">
        <v>23</v>
      </c>
      <c r="I115" s="25">
        <v>1167706</v>
      </c>
      <c r="J115" s="25">
        <v>100</v>
      </c>
      <c r="K115" s="25">
        <v>8441208</v>
      </c>
      <c r="L115" s="27">
        <v>36.76</v>
      </c>
    </row>
    <row r="116" spans="1:12" x14ac:dyDescent="0.2">
      <c r="A116" s="3" t="s">
        <v>102</v>
      </c>
      <c r="B116" s="25">
        <v>5777</v>
      </c>
      <c r="C116" s="25">
        <v>124763841</v>
      </c>
      <c r="D116" s="25">
        <v>13369936</v>
      </c>
      <c r="E116" s="25">
        <v>15655882</v>
      </c>
      <c r="F116" s="26">
        <v>0.125</v>
      </c>
      <c r="G116" s="28">
        <v>534190</v>
      </c>
      <c r="H116" s="25">
        <v>18</v>
      </c>
      <c r="I116" s="25">
        <v>1156704</v>
      </c>
      <c r="J116" s="25">
        <v>99</v>
      </c>
      <c r="K116" s="25">
        <v>8325159</v>
      </c>
      <c r="L116" s="27">
        <v>38.6</v>
      </c>
    </row>
    <row r="117" spans="1:12" x14ac:dyDescent="0.2">
      <c r="A117" s="3" t="s">
        <v>103</v>
      </c>
      <c r="B117" s="25">
        <v>5798</v>
      </c>
      <c r="C117" s="25">
        <v>126199490</v>
      </c>
      <c r="D117" s="25">
        <v>13677805</v>
      </c>
      <c r="E117" s="25">
        <v>15411209</v>
      </c>
      <c r="F117" s="26">
        <v>0.122</v>
      </c>
      <c r="G117" s="28">
        <v>1744219</v>
      </c>
      <c r="H117" s="25">
        <v>21</v>
      </c>
      <c r="I117" s="25">
        <v>1435649</v>
      </c>
      <c r="J117" s="25">
        <v>103</v>
      </c>
      <c r="K117" s="25">
        <v>7414910</v>
      </c>
      <c r="L117" s="27">
        <v>38.93</v>
      </c>
    </row>
    <row r="118" spans="1:12" x14ac:dyDescent="0.2">
      <c r="A118" s="3" t="s">
        <v>104</v>
      </c>
      <c r="B118" s="25">
        <v>5820</v>
      </c>
      <c r="C118" s="25">
        <v>126659952</v>
      </c>
      <c r="D118" s="25">
        <v>13727803</v>
      </c>
      <c r="E118" s="25">
        <v>15577117</v>
      </c>
      <c r="F118" s="26">
        <v>0.123</v>
      </c>
      <c r="G118" s="28">
        <v>231257</v>
      </c>
      <c r="H118" s="25">
        <v>22</v>
      </c>
      <c r="I118" s="25">
        <v>460462</v>
      </c>
      <c r="J118" s="25">
        <v>119</v>
      </c>
      <c r="K118" s="25">
        <v>8337771</v>
      </c>
      <c r="L118" s="27">
        <v>39.22</v>
      </c>
    </row>
    <row r="119" spans="1:12" x14ac:dyDescent="0.2">
      <c r="A119" s="3" t="s">
        <v>105</v>
      </c>
      <c r="B119" s="25">
        <v>5836</v>
      </c>
      <c r="C119" s="25">
        <v>127474471</v>
      </c>
      <c r="D119" s="25">
        <v>13851010</v>
      </c>
      <c r="E119" s="25">
        <v>15589416</v>
      </c>
      <c r="F119" s="26">
        <v>0.122</v>
      </c>
      <c r="G119" s="28">
        <v>801720</v>
      </c>
      <c r="H119" s="25">
        <v>16</v>
      </c>
      <c r="I119" s="25">
        <v>814519</v>
      </c>
      <c r="J119" s="25">
        <v>130</v>
      </c>
      <c r="K119" s="25">
        <v>8620750</v>
      </c>
      <c r="L119" s="27">
        <v>39.369999999999997</v>
      </c>
    </row>
    <row r="120" spans="1:12" x14ac:dyDescent="0.2">
      <c r="A120" s="3" t="s">
        <v>106</v>
      </c>
      <c r="B120" s="25">
        <v>5865</v>
      </c>
      <c r="C120" s="25">
        <v>128813581</v>
      </c>
      <c r="D120" s="25">
        <v>13757179</v>
      </c>
      <c r="E120" s="25">
        <v>15344667</v>
      </c>
      <c r="F120" s="26">
        <v>0.11899999999999999</v>
      </c>
      <c r="G120" s="28">
        <v>1584359</v>
      </c>
      <c r="H120" s="25">
        <v>29</v>
      </c>
      <c r="I120" s="25">
        <v>1339110</v>
      </c>
      <c r="J120" s="25">
        <v>129</v>
      </c>
      <c r="K120" s="25">
        <v>9072240</v>
      </c>
      <c r="L120" s="27">
        <v>39.94</v>
      </c>
    </row>
    <row r="121" spans="1:12" x14ac:dyDescent="0.2">
      <c r="A121" s="3" t="s">
        <v>107</v>
      </c>
      <c r="B121" s="25">
        <v>5898</v>
      </c>
      <c r="C121" s="25">
        <v>131139833</v>
      </c>
      <c r="D121" s="25">
        <v>15111880</v>
      </c>
      <c r="E121" s="25">
        <v>17033365</v>
      </c>
      <c r="F121" s="26">
        <v>0.13</v>
      </c>
      <c r="G121" s="28">
        <v>637954</v>
      </c>
      <c r="H121" s="25">
        <v>33</v>
      </c>
      <c r="I121" s="25">
        <v>2326252</v>
      </c>
      <c r="J121" s="25">
        <v>115</v>
      </c>
      <c r="K121" s="25">
        <v>8139643</v>
      </c>
      <c r="L121" s="27">
        <v>39.049999999999997</v>
      </c>
    </row>
    <row r="122" spans="1:12" x14ac:dyDescent="0.2">
      <c r="A122" s="3" t="s">
        <v>109</v>
      </c>
      <c r="B122" s="25">
        <v>5921</v>
      </c>
      <c r="C122" s="25">
        <v>131993400</v>
      </c>
      <c r="D122" s="25">
        <v>15161055</v>
      </c>
      <c r="E122" s="25">
        <v>17651599</v>
      </c>
      <c r="F122" s="26">
        <v>0.13400000000000001</v>
      </c>
      <c r="G122" s="28">
        <v>236133</v>
      </c>
      <c r="H122" s="25">
        <v>23</v>
      </c>
      <c r="I122" s="25">
        <v>853567</v>
      </c>
      <c r="J122" s="25">
        <v>102</v>
      </c>
      <c r="K122" s="25">
        <v>8288881</v>
      </c>
      <c r="L122" s="27">
        <v>39.840000000000003</v>
      </c>
    </row>
    <row r="123" spans="1:12" x14ac:dyDescent="0.2">
      <c r="A123" s="3" t="s">
        <v>110</v>
      </c>
      <c r="B123" s="25">
        <v>5961</v>
      </c>
      <c r="C123" s="25">
        <v>133280225</v>
      </c>
      <c r="D123" s="25">
        <v>16713292</v>
      </c>
      <c r="E123" s="25">
        <v>19504062</v>
      </c>
      <c r="F123" s="26">
        <v>0.14599999999999999</v>
      </c>
      <c r="G123" s="28">
        <v>-566438</v>
      </c>
      <c r="H123" s="25">
        <v>40</v>
      </c>
      <c r="I123" s="25">
        <v>1286825</v>
      </c>
      <c r="J123" s="25">
        <v>78</v>
      </c>
      <c r="K123" s="25">
        <v>7271181</v>
      </c>
      <c r="L123" s="27">
        <v>39.869999999999997</v>
      </c>
    </row>
    <row r="124" spans="1:12" x14ac:dyDescent="0.2">
      <c r="A124" s="3" t="s">
        <v>111</v>
      </c>
      <c r="B124" s="25">
        <v>5983</v>
      </c>
      <c r="C124" s="25">
        <v>134090488</v>
      </c>
      <c r="D124" s="25">
        <v>17705071</v>
      </c>
      <c r="E124" s="25">
        <v>20960906</v>
      </c>
      <c r="F124" s="26">
        <v>0.156</v>
      </c>
      <c r="G124" s="28">
        <v>-646581</v>
      </c>
      <c r="H124" s="25">
        <v>22</v>
      </c>
      <c r="I124" s="25">
        <v>810263</v>
      </c>
      <c r="J124" s="25">
        <v>61</v>
      </c>
      <c r="K124" s="25">
        <v>6677684</v>
      </c>
      <c r="L124" s="27">
        <v>40.43</v>
      </c>
    </row>
    <row r="125" spans="1:12" x14ac:dyDescent="0.2">
      <c r="A125" s="3" t="s">
        <v>112</v>
      </c>
      <c r="B125" s="25">
        <v>5995</v>
      </c>
      <c r="C125" s="25">
        <v>134564841</v>
      </c>
      <c r="D125" s="25">
        <v>17987306</v>
      </c>
      <c r="E125" s="25">
        <v>21583252</v>
      </c>
      <c r="F125" s="26">
        <v>0.16</v>
      </c>
      <c r="G125" s="28">
        <v>-147993</v>
      </c>
      <c r="H125" s="25">
        <v>12</v>
      </c>
      <c r="I125" s="25">
        <v>474353</v>
      </c>
      <c r="J125" s="25">
        <v>60</v>
      </c>
      <c r="K125" s="25">
        <v>6399240</v>
      </c>
      <c r="L125" s="27">
        <v>40.340000000000003</v>
      </c>
    </row>
    <row r="126" spans="1:12" x14ac:dyDescent="0.2">
      <c r="A126" s="3" t="s">
        <v>114</v>
      </c>
      <c r="B126" s="25">
        <v>6006</v>
      </c>
      <c r="C126" s="25">
        <v>134904537</v>
      </c>
      <c r="D126" s="25">
        <v>18160056</v>
      </c>
      <c r="E126" s="25">
        <v>21481659</v>
      </c>
      <c r="F126" s="26">
        <v>0.159</v>
      </c>
      <c r="G126" s="28">
        <v>441289</v>
      </c>
      <c r="H126" s="25">
        <v>11</v>
      </c>
      <c r="I126" s="25">
        <v>339696</v>
      </c>
      <c r="J126" s="25">
        <v>75</v>
      </c>
      <c r="K126" s="25">
        <v>6199178</v>
      </c>
      <c r="L126" s="27">
        <v>40.369999999999997</v>
      </c>
    </row>
    <row r="127" spans="1:12" x14ac:dyDescent="0.2">
      <c r="A127" s="3" t="s">
        <v>121</v>
      </c>
      <c r="B127" s="25">
        <v>6021</v>
      </c>
      <c r="C127" s="25">
        <v>136108197</v>
      </c>
      <c r="D127" s="25">
        <v>18885340</v>
      </c>
      <c r="E127" s="25">
        <v>22478354</v>
      </c>
      <c r="F127" s="26">
        <v>0.16500000000000001</v>
      </c>
      <c r="G127" s="28">
        <v>206865</v>
      </c>
      <c r="H127" s="25">
        <v>15</v>
      </c>
      <c r="I127" s="25">
        <v>1203660</v>
      </c>
      <c r="J127" s="25">
        <v>70</v>
      </c>
      <c r="K127" s="25">
        <v>5029468</v>
      </c>
      <c r="L127" s="27">
        <v>38.869999999999997</v>
      </c>
    </row>
    <row r="128" spans="1:12" x14ac:dyDescent="0.2">
      <c r="A128" s="3" t="s">
        <v>122</v>
      </c>
      <c r="B128" s="25">
        <v>6033</v>
      </c>
      <c r="C128" s="25">
        <v>136286443</v>
      </c>
      <c r="D128" s="25">
        <v>19254386</v>
      </c>
      <c r="E128" s="25">
        <v>22612161</v>
      </c>
      <c r="F128" s="26">
        <v>0.16600000000000001</v>
      </c>
      <c r="G128" s="28">
        <v>47252</v>
      </c>
      <c r="H128" s="25">
        <v>12</v>
      </c>
      <c r="I128" s="25">
        <v>178246</v>
      </c>
      <c r="J128" s="25">
        <v>63</v>
      </c>
      <c r="K128" s="25">
        <v>5456778</v>
      </c>
      <c r="L128" s="27">
        <v>40.020000000000003</v>
      </c>
    </row>
    <row r="129" spans="1:12" x14ac:dyDescent="0.2">
      <c r="B129" s="20"/>
      <c r="C129" s="20"/>
      <c r="D129" s="20"/>
      <c r="E129" s="20"/>
      <c r="F129" s="4"/>
      <c r="G129" s="20"/>
      <c r="H129" s="20"/>
      <c r="I129" s="20"/>
      <c r="J129" s="20"/>
      <c r="K129" s="20"/>
      <c r="L129" s="6"/>
    </row>
    <row r="131" spans="1:12" x14ac:dyDescent="0.2">
      <c r="A131" s="11" t="s">
        <v>116</v>
      </c>
    </row>
    <row r="132" spans="1:12" x14ac:dyDescent="0.2">
      <c r="A132" s="11" t="s">
        <v>117</v>
      </c>
    </row>
    <row r="133" spans="1:12" x14ac:dyDescent="0.2">
      <c r="A133" s="11" t="s">
        <v>118</v>
      </c>
    </row>
    <row r="134" spans="1:12" x14ac:dyDescent="0.2">
      <c r="A134" s="11" t="s">
        <v>119</v>
      </c>
    </row>
    <row r="135" spans="1:12" x14ac:dyDescent="0.2">
      <c r="A135" s="21" t="s">
        <v>120</v>
      </c>
    </row>
  </sheetData>
  <mergeCells count="7">
    <mergeCell ref="A2:L2"/>
    <mergeCell ref="B6:C6"/>
    <mergeCell ref="D6:F6"/>
    <mergeCell ref="G6:G7"/>
    <mergeCell ref="H6:I6"/>
    <mergeCell ref="J6:K6"/>
    <mergeCell ref="L6:L7"/>
  </mergeCells>
  <hyperlinks>
    <hyperlink ref="A135" r:id="rId1" xr:uid="{07D8ADEC-B066-4C61-988D-77BAE0468138}"/>
  </hyperlinks>
  <pageMargins left="0.7" right="0.7" top="0.75" bottom="0.75" header="0.3" footer="0.3"/>
  <pageSetup scale="60" fitToHeight="2" orientation="landscape" r:id="rId2"/>
  <rowBreaks count="1" manualBreakCount="1">
    <brk id="6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35"/>
  <sheetViews>
    <sheetView zoomScaleNormal="100" workbookViewId="0">
      <pane xSplit="1" ySplit="7" topLeftCell="B8" activePane="bottomRight" state="frozen"/>
      <selection pane="topRight" activeCell="B1" sqref="B1"/>
      <selection pane="bottomLeft" activeCell="A8" sqref="A8"/>
      <selection pane="bottomRight" activeCell="A7" sqref="A7"/>
    </sheetView>
  </sheetViews>
  <sheetFormatPr defaultRowHeight="12.75" x14ac:dyDescent="0.2"/>
  <cols>
    <col min="1" max="12" width="12.625" style="2" customWidth="1"/>
    <col min="13" max="13" width="12.625" customWidth="1"/>
  </cols>
  <sheetData>
    <row r="1" spans="1:12" ht="15.75" x14ac:dyDescent="0.25">
      <c r="A1" s="1" t="s">
        <v>17</v>
      </c>
    </row>
    <row r="2" spans="1:12" ht="25.5" customHeight="1" x14ac:dyDescent="0.2">
      <c r="A2" s="22" t="s">
        <v>18</v>
      </c>
      <c r="B2" s="22"/>
      <c r="C2" s="22"/>
      <c r="D2" s="22"/>
      <c r="E2" s="22"/>
      <c r="F2" s="22"/>
      <c r="G2" s="22"/>
      <c r="H2" s="22"/>
      <c r="I2" s="22"/>
      <c r="J2" s="22"/>
      <c r="K2" s="22"/>
      <c r="L2" s="22"/>
    </row>
    <row r="3" spans="1:12" x14ac:dyDescent="0.2">
      <c r="A3" s="11" t="s">
        <v>12</v>
      </c>
      <c r="B3" s="11"/>
      <c r="C3" s="11"/>
      <c r="D3" s="11"/>
      <c r="E3" s="11"/>
      <c r="F3" s="11"/>
      <c r="G3" s="11"/>
      <c r="H3" s="11"/>
      <c r="I3" s="11"/>
      <c r="J3" s="11"/>
      <c r="K3" s="11"/>
      <c r="L3" s="11"/>
    </row>
    <row r="4" spans="1:12" x14ac:dyDescent="0.2">
      <c r="A4" s="12" t="s">
        <v>13</v>
      </c>
      <c r="B4" s="11" t="s">
        <v>14</v>
      </c>
      <c r="C4" s="11"/>
      <c r="D4" s="11"/>
      <c r="E4" s="11"/>
      <c r="F4" s="11"/>
      <c r="G4" s="11"/>
      <c r="H4" s="11"/>
      <c r="I4" s="11"/>
      <c r="J4" s="11"/>
      <c r="K4" s="11"/>
      <c r="L4" s="11"/>
    </row>
    <row r="5" spans="1:12" x14ac:dyDescent="0.2">
      <c r="A5" s="12" t="s">
        <v>115</v>
      </c>
      <c r="B5" s="13" t="s">
        <v>123</v>
      </c>
      <c r="C5" s="11"/>
      <c r="D5" s="11"/>
      <c r="E5" s="11"/>
      <c r="F5" s="11"/>
      <c r="G5" s="11"/>
      <c r="H5" s="11"/>
      <c r="I5" s="11"/>
      <c r="J5" s="11"/>
      <c r="K5" s="11"/>
      <c r="L5" s="11"/>
    </row>
    <row r="6" spans="1:12" x14ac:dyDescent="0.2">
      <c r="A6" s="11"/>
      <c r="B6" s="23" t="s">
        <v>0</v>
      </c>
      <c r="C6" s="23"/>
      <c r="D6" s="23" t="s">
        <v>1</v>
      </c>
      <c r="E6" s="23"/>
      <c r="F6" s="23"/>
      <c r="G6" s="24" t="s">
        <v>2</v>
      </c>
      <c r="H6" s="23" t="s">
        <v>3</v>
      </c>
      <c r="I6" s="23"/>
      <c r="J6" s="24" t="s">
        <v>11</v>
      </c>
      <c r="K6" s="24"/>
      <c r="L6" s="24" t="s">
        <v>4</v>
      </c>
    </row>
    <row r="7" spans="1:12" x14ac:dyDescent="0.2">
      <c r="A7" s="11"/>
      <c r="B7" s="14" t="s">
        <v>5</v>
      </c>
      <c r="C7" s="14" t="s">
        <v>6</v>
      </c>
      <c r="D7" s="14" t="s">
        <v>7</v>
      </c>
      <c r="E7" s="14" t="s">
        <v>8</v>
      </c>
      <c r="F7" s="14" t="s">
        <v>9</v>
      </c>
      <c r="G7" s="24"/>
      <c r="H7" s="14" t="s">
        <v>10</v>
      </c>
      <c r="I7" s="14" t="s">
        <v>6</v>
      </c>
      <c r="J7" s="14" t="s">
        <v>10</v>
      </c>
      <c r="K7" s="14" t="s">
        <v>6</v>
      </c>
      <c r="L7" s="24"/>
    </row>
    <row r="8" spans="1:12" x14ac:dyDescent="0.2">
      <c r="A8" s="3">
        <v>2001</v>
      </c>
      <c r="B8" s="29">
        <v>3537</v>
      </c>
      <c r="C8" s="29">
        <v>78330098</v>
      </c>
      <c r="D8" s="29">
        <v>6561746</v>
      </c>
      <c r="E8" s="29">
        <v>7603267</v>
      </c>
      <c r="F8" s="30">
        <v>9.7000000000000003E-2</v>
      </c>
      <c r="G8" s="28">
        <v>449567</v>
      </c>
      <c r="H8" s="29">
        <v>167</v>
      </c>
      <c r="I8" s="29">
        <v>5321027</v>
      </c>
      <c r="J8" s="29">
        <v>66</v>
      </c>
      <c r="K8" s="29">
        <v>958400</v>
      </c>
      <c r="L8" s="31">
        <v>8.34</v>
      </c>
    </row>
    <row r="9" spans="1:12" x14ac:dyDescent="0.2">
      <c r="A9" s="3">
        <v>2002</v>
      </c>
      <c r="B9" s="29">
        <v>3638</v>
      </c>
      <c r="C9" s="29">
        <v>79552476</v>
      </c>
      <c r="D9" s="29">
        <v>8731455</v>
      </c>
      <c r="E9" s="29">
        <v>9924274</v>
      </c>
      <c r="F9" s="30">
        <v>0.125</v>
      </c>
      <c r="G9" s="28">
        <v>-1095329</v>
      </c>
      <c r="H9" s="29">
        <v>101</v>
      </c>
      <c r="I9" s="29">
        <v>1222378</v>
      </c>
      <c r="J9" s="29">
        <v>50</v>
      </c>
      <c r="K9" s="29">
        <v>427380</v>
      </c>
      <c r="L9" s="31">
        <v>6.59</v>
      </c>
    </row>
    <row r="10" spans="1:12" x14ac:dyDescent="0.2">
      <c r="A10" s="3">
        <v>2003</v>
      </c>
      <c r="B10" s="29">
        <v>3721</v>
      </c>
      <c r="C10" s="29">
        <v>80209767</v>
      </c>
      <c r="D10" s="29">
        <v>9667667</v>
      </c>
      <c r="E10" s="29">
        <v>10885851</v>
      </c>
      <c r="F10" s="30">
        <v>0.13600000000000001</v>
      </c>
      <c r="G10" s="28">
        <v>-309086</v>
      </c>
      <c r="H10" s="29">
        <v>83</v>
      </c>
      <c r="I10" s="29">
        <v>657291</v>
      </c>
      <c r="J10" s="29">
        <v>47</v>
      </c>
      <c r="K10" s="29">
        <v>564993</v>
      </c>
      <c r="L10" s="31">
        <v>5.96</v>
      </c>
    </row>
    <row r="11" spans="1:12" x14ac:dyDescent="0.2">
      <c r="A11" s="3">
        <v>2004</v>
      </c>
      <c r="B11" s="29">
        <v>3800</v>
      </c>
      <c r="C11" s="29">
        <v>81281297</v>
      </c>
      <c r="D11" s="29">
        <v>9446742</v>
      </c>
      <c r="E11" s="29">
        <v>10098418</v>
      </c>
      <c r="F11" s="30">
        <v>0.124</v>
      </c>
      <c r="G11" s="28">
        <v>1878426</v>
      </c>
      <c r="H11" s="29">
        <v>79</v>
      </c>
      <c r="I11" s="29">
        <v>1071530</v>
      </c>
      <c r="J11" s="29">
        <v>70</v>
      </c>
      <c r="K11" s="29">
        <v>894109</v>
      </c>
      <c r="L11" s="31">
        <v>6.47</v>
      </c>
    </row>
    <row r="12" spans="1:12" x14ac:dyDescent="0.2">
      <c r="A12" s="3">
        <v>2005</v>
      </c>
      <c r="B12" s="29">
        <v>3885</v>
      </c>
      <c r="C12" s="29">
        <v>82528549</v>
      </c>
      <c r="D12" s="29">
        <v>9078670</v>
      </c>
      <c r="E12" s="29">
        <v>9381554</v>
      </c>
      <c r="F12" s="30">
        <v>0.114</v>
      </c>
      <c r="G12" s="28">
        <v>1961716</v>
      </c>
      <c r="H12" s="29">
        <v>85</v>
      </c>
      <c r="I12" s="29">
        <v>1247252</v>
      </c>
      <c r="J12" s="29">
        <v>52</v>
      </c>
      <c r="K12" s="29">
        <v>1150894</v>
      </c>
      <c r="L12" s="31">
        <v>6.13</v>
      </c>
    </row>
    <row r="13" spans="1:12" x14ac:dyDescent="0.2">
      <c r="A13" s="3">
        <v>2006</v>
      </c>
      <c r="B13" s="29">
        <v>3965</v>
      </c>
      <c r="C13" s="29">
        <v>83935604</v>
      </c>
      <c r="D13" s="29">
        <v>7541019</v>
      </c>
      <c r="E13" s="29">
        <v>7733540</v>
      </c>
      <c r="F13" s="30">
        <v>9.1999999999999998E-2</v>
      </c>
      <c r="G13" s="28">
        <v>3034206</v>
      </c>
      <c r="H13" s="29">
        <v>80</v>
      </c>
      <c r="I13" s="29">
        <v>1407055</v>
      </c>
      <c r="J13" s="29">
        <v>82</v>
      </c>
      <c r="K13" s="29">
        <v>4626183</v>
      </c>
      <c r="L13" s="31">
        <v>6.7</v>
      </c>
    </row>
    <row r="14" spans="1:12" x14ac:dyDescent="0.2">
      <c r="A14" s="3">
        <v>2007</v>
      </c>
      <c r="B14" s="29">
        <v>4069</v>
      </c>
      <c r="C14" s="29">
        <v>89261848</v>
      </c>
      <c r="D14" s="29">
        <v>8313393</v>
      </c>
      <c r="E14" s="29">
        <v>8542993</v>
      </c>
      <c r="F14" s="30">
        <v>9.6000000000000002E-2</v>
      </c>
      <c r="G14" s="28">
        <v>4513991</v>
      </c>
      <c r="H14" s="29">
        <v>104</v>
      </c>
      <c r="I14" s="29">
        <v>5326244</v>
      </c>
      <c r="J14" s="29">
        <v>44</v>
      </c>
      <c r="K14" s="29">
        <v>1440945</v>
      </c>
      <c r="L14" s="31">
        <v>7.44</v>
      </c>
    </row>
    <row r="15" spans="1:12" x14ac:dyDescent="0.2">
      <c r="A15" s="3">
        <v>2008</v>
      </c>
      <c r="B15" s="29">
        <v>4143</v>
      </c>
      <c r="C15" s="29">
        <v>91674494</v>
      </c>
      <c r="D15" s="29">
        <v>8876011</v>
      </c>
      <c r="E15" s="29">
        <v>9056881</v>
      </c>
      <c r="F15" s="30">
        <v>9.9000000000000005E-2</v>
      </c>
      <c r="G15" s="28">
        <v>1897258</v>
      </c>
      <c r="H15" s="29">
        <v>74</v>
      </c>
      <c r="I15" s="29">
        <v>2412646</v>
      </c>
      <c r="J15" s="29">
        <v>33</v>
      </c>
      <c r="K15" s="29">
        <v>1142260</v>
      </c>
      <c r="L15" s="31">
        <v>7.32</v>
      </c>
    </row>
    <row r="16" spans="1:12" x14ac:dyDescent="0.2">
      <c r="A16" s="3">
        <v>2009</v>
      </c>
      <c r="B16" s="29">
        <v>4186</v>
      </c>
      <c r="C16" s="29">
        <v>92941647</v>
      </c>
      <c r="D16" s="29">
        <v>11032097</v>
      </c>
      <c r="E16" s="29">
        <v>11134354</v>
      </c>
      <c r="F16" s="30">
        <v>0.12</v>
      </c>
      <c r="G16" s="28">
        <v>-809920</v>
      </c>
      <c r="H16" s="29">
        <v>43</v>
      </c>
      <c r="I16" s="29">
        <v>1267153</v>
      </c>
      <c r="J16" s="29">
        <v>31</v>
      </c>
      <c r="K16" s="29">
        <v>229743</v>
      </c>
      <c r="L16" s="31">
        <v>6.78</v>
      </c>
    </row>
    <row r="17" spans="1:12" x14ac:dyDescent="0.2">
      <c r="A17" s="3">
        <v>2010</v>
      </c>
      <c r="B17" s="29">
        <v>4228</v>
      </c>
      <c r="C17" s="29">
        <v>93344553</v>
      </c>
      <c r="D17" s="29">
        <v>10258073</v>
      </c>
      <c r="E17" s="29">
        <v>10464223</v>
      </c>
      <c r="F17" s="30">
        <v>0.112</v>
      </c>
      <c r="G17" s="28">
        <v>1072537</v>
      </c>
      <c r="H17" s="29">
        <v>42</v>
      </c>
      <c r="I17" s="29">
        <v>402906</v>
      </c>
      <c r="J17" s="29">
        <v>10</v>
      </c>
      <c r="K17" s="29">
        <v>176583</v>
      </c>
      <c r="L17" s="31">
        <v>6.62</v>
      </c>
    </row>
    <row r="18" spans="1:12" x14ac:dyDescent="0.2">
      <c r="A18" s="3">
        <v>2011</v>
      </c>
      <c r="B18" s="29">
        <v>4250</v>
      </c>
      <c r="C18" s="29">
        <v>93947265</v>
      </c>
      <c r="D18" s="29">
        <v>9306739</v>
      </c>
      <c r="E18" s="29">
        <v>9438017</v>
      </c>
      <c r="F18" s="30">
        <v>0.1</v>
      </c>
      <c r="G18" s="28">
        <v>1628918</v>
      </c>
      <c r="H18" s="29">
        <v>22</v>
      </c>
      <c r="I18" s="29">
        <v>602712</v>
      </c>
      <c r="J18" s="29">
        <v>14</v>
      </c>
      <c r="K18" s="29">
        <v>252098</v>
      </c>
      <c r="L18" s="31">
        <v>6.44</v>
      </c>
    </row>
    <row r="19" spans="1:12" x14ac:dyDescent="0.2">
      <c r="A19" s="3">
        <v>2012</v>
      </c>
      <c r="B19" s="29">
        <v>4285</v>
      </c>
      <c r="C19" s="29">
        <v>94515649</v>
      </c>
      <c r="D19" s="29">
        <v>7942266</v>
      </c>
      <c r="E19" s="29">
        <v>8164294</v>
      </c>
      <c r="F19" s="30">
        <v>8.5999999999999993E-2</v>
      </c>
      <c r="G19" s="28">
        <v>1840307</v>
      </c>
      <c r="H19" s="29">
        <v>35</v>
      </c>
      <c r="I19" s="29">
        <v>568384</v>
      </c>
      <c r="J19" s="29">
        <v>18</v>
      </c>
      <c r="K19" s="29">
        <v>153710</v>
      </c>
      <c r="L19" s="31">
        <v>6.55</v>
      </c>
    </row>
    <row r="20" spans="1:12" x14ac:dyDescent="0.2">
      <c r="A20" s="3">
        <v>2013</v>
      </c>
      <c r="B20" s="29">
        <v>4319</v>
      </c>
      <c r="C20" s="29">
        <v>95124170</v>
      </c>
      <c r="D20" s="29">
        <v>5954684</v>
      </c>
      <c r="E20" s="29">
        <v>6129439</v>
      </c>
      <c r="F20" s="30">
        <v>6.4000000000000001E-2</v>
      </c>
      <c r="G20" s="28">
        <v>2644876</v>
      </c>
      <c r="H20" s="29">
        <v>34</v>
      </c>
      <c r="I20" s="29">
        <v>608521</v>
      </c>
      <c r="J20" s="29">
        <v>34</v>
      </c>
      <c r="K20" s="29">
        <v>784850</v>
      </c>
      <c r="L20" s="31">
        <v>7.15</v>
      </c>
    </row>
    <row r="21" spans="1:12" x14ac:dyDescent="0.2">
      <c r="A21" s="3">
        <v>2014</v>
      </c>
      <c r="B21" s="29">
        <v>4372</v>
      </c>
      <c r="C21" s="29">
        <v>96448417</v>
      </c>
      <c r="D21" s="29">
        <v>5970392</v>
      </c>
      <c r="E21" s="29">
        <v>6456534</v>
      </c>
      <c r="F21" s="30">
        <v>6.7000000000000004E-2</v>
      </c>
      <c r="G21" s="28">
        <v>999827</v>
      </c>
      <c r="H21" s="29">
        <v>53</v>
      </c>
      <c r="I21" s="29">
        <v>1324247</v>
      </c>
      <c r="J21" s="29">
        <v>39</v>
      </c>
      <c r="K21" s="29">
        <v>1352167</v>
      </c>
      <c r="L21" s="31">
        <v>8</v>
      </c>
    </row>
    <row r="22" spans="1:12" x14ac:dyDescent="0.2">
      <c r="A22" s="3">
        <v>2015</v>
      </c>
      <c r="B22" s="29">
        <v>4449</v>
      </c>
      <c r="C22" s="29">
        <v>98445702</v>
      </c>
      <c r="D22" s="29">
        <v>4241660</v>
      </c>
      <c r="E22" s="29">
        <v>4493111</v>
      </c>
      <c r="F22" s="30">
        <v>4.5999999999999999E-2</v>
      </c>
      <c r="G22" s="28">
        <v>3967121</v>
      </c>
      <c r="H22" s="29">
        <v>77</v>
      </c>
      <c r="I22" s="29">
        <v>1997285</v>
      </c>
      <c r="J22" s="29">
        <v>45</v>
      </c>
      <c r="K22" s="29">
        <v>2123258</v>
      </c>
      <c r="L22" s="31">
        <v>8.85</v>
      </c>
    </row>
    <row r="23" spans="1:12" x14ac:dyDescent="0.2">
      <c r="A23" s="3">
        <v>2016</v>
      </c>
      <c r="B23" s="29">
        <v>4529</v>
      </c>
      <c r="C23" s="29">
        <v>101203684</v>
      </c>
      <c r="D23" s="29">
        <v>4116447</v>
      </c>
      <c r="E23" s="29">
        <v>4310322</v>
      </c>
      <c r="F23" s="30">
        <v>4.2999999999999997E-2</v>
      </c>
      <c r="G23" s="28">
        <v>2905171</v>
      </c>
      <c r="H23" s="29">
        <v>79</v>
      </c>
      <c r="I23" s="29">
        <v>2724482</v>
      </c>
      <c r="J23" s="29">
        <v>97</v>
      </c>
      <c r="K23" s="29">
        <v>3270097</v>
      </c>
      <c r="L23" s="31">
        <v>9.6999999999999993</v>
      </c>
    </row>
    <row r="24" spans="1:12" x14ac:dyDescent="0.2">
      <c r="A24" s="3">
        <v>2017</v>
      </c>
      <c r="B24" s="29">
        <v>4680</v>
      </c>
      <c r="C24" s="29">
        <v>104998047</v>
      </c>
      <c r="D24" s="29">
        <v>6425326</v>
      </c>
      <c r="E24" s="29">
        <v>6563688</v>
      </c>
      <c r="F24" s="30">
        <v>6.3E-2</v>
      </c>
      <c r="G24" s="28">
        <v>1534947</v>
      </c>
      <c r="H24" s="29">
        <v>150</v>
      </c>
      <c r="I24" s="29">
        <v>3787163</v>
      </c>
      <c r="J24" s="29">
        <v>81</v>
      </c>
      <c r="K24" s="29">
        <v>2577327</v>
      </c>
      <c r="L24" s="31">
        <v>10.38</v>
      </c>
    </row>
    <row r="25" spans="1:12" x14ac:dyDescent="0.2">
      <c r="A25" s="3">
        <v>2018</v>
      </c>
      <c r="B25" s="29">
        <v>4788</v>
      </c>
      <c r="C25" s="29">
        <v>108057648</v>
      </c>
      <c r="D25" s="29">
        <v>6383909</v>
      </c>
      <c r="E25" s="29">
        <v>6725546</v>
      </c>
      <c r="F25" s="30">
        <v>6.2E-2</v>
      </c>
      <c r="G25" s="28">
        <v>2864007</v>
      </c>
      <c r="H25" s="29">
        <v>104</v>
      </c>
      <c r="I25" s="29">
        <v>3009403</v>
      </c>
      <c r="J25" s="29">
        <v>66</v>
      </c>
      <c r="K25" s="29">
        <v>2208764</v>
      </c>
      <c r="L25" s="31">
        <v>10.79</v>
      </c>
    </row>
    <row r="26" spans="1:12" x14ac:dyDescent="0.2">
      <c r="A26" s="3">
        <v>2019</v>
      </c>
      <c r="B26" s="29">
        <v>4900</v>
      </c>
      <c r="C26" s="29">
        <v>110808150</v>
      </c>
      <c r="D26" s="29">
        <v>7353661</v>
      </c>
      <c r="E26" s="29">
        <v>7798898</v>
      </c>
      <c r="F26" s="30">
        <v>7.0000000000000007E-2</v>
      </c>
      <c r="G26" s="28">
        <v>1646700</v>
      </c>
      <c r="H26" s="29">
        <v>111</v>
      </c>
      <c r="I26" s="29">
        <v>2741502</v>
      </c>
      <c r="J26" s="29">
        <v>110</v>
      </c>
      <c r="K26" s="29">
        <v>2993268</v>
      </c>
      <c r="L26" s="31">
        <v>11.15</v>
      </c>
    </row>
    <row r="27" spans="1:12" x14ac:dyDescent="0.2">
      <c r="A27" s="3">
        <v>2020</v>
      </c>
      <c r="B27" s="29">
        <v>5022</v>
      </c>
      <c r="C27" s="29">
        <v>113871527</v>
      </c>
      <c r="D27" s="29">
        <v>7157253</v>
      </c>
      <c r="E27" s="29">
        <v>7727753</v>
      </c>
      <c r="F27" s="30">
        <v>6.8000000000000005E-2</v>
      </c>
      <c r="G27" s="28">
        <v>3127710</v>
      </c>
      <c r="H27" s="29">
        <v>121</v>
      </c>
      <c r="I27" s="29">
        <v>3055065</v>
      </c>
      <c r="J27" s="29">
        <v>68</v>
      </c>
      <c r="K27" s="29">
        <v>11896615</v>
      </c>
      <c r="L27" s="31">
        <v>11.46</v>
      </c>
    </row>
    <row r="28" spans="1:12" x14ac:dyDescent="0.2">
      <c r="A28" s="3">
        <v>2021</v>
      </c>
      <c r="B28" s="29">
        <v>5110</v>
      </c>
      <c r="C28" s="29">
        <v>120989585</v>
      </c>
      <c r="D28" s="29">
        <v>4006088</v>
      </c>
      <c r="E28" s="29">
        <v>4494033</v>
      </c>
      <c r="F28" s="30">
        <v>3.6999999999999998E-2</v>
      </c>
      <c r="G28" s="28">
        <v>10349178</v>
      </c>
      <c r="H28" s="29">
        <v>88</v>
      </c>
      <c r="I28" s="29">
        <v>7118058</v>
      </c>
      <c r="J28" s="29">
        <v>96</v>
      </c>
      <c r="K28" s="29">
        <v>13092829</v>
      </c>
      <c r="L28" s="31">
        <v>12.4</v>
      </c>
    </row>
    <row r="29" spans="1:12" x14ac:dyDescent="0.2">
      <c r="A29" s="3">
        <v>2022</v>
      </c>
      <c r="B29" s="29">
        <v>5246</v>
      </c>
      <c r="C29" s="29">
        <v>135025635</v>
      </c>
      <c r="D29" s="29">
        <v>5164959</v>
      </c>
      <c r="E29" s="29">
        <v>5895799</v>
      </c>
      <c r="F29" s="30">
        <v>4.3999999999999997E-2</v>
      </c>
      <c r="G29" s="28">
        <v>12634284</v>
      </c>
      <c r="H29" s="29">
        <v>136</v>
      </c>
      <c r="I29" s="29">
        <v>14036050</v>
      </c>
      <c r="J29" s="29">
        <v>179</v>
      </c>
      <c r="K29" s="29">
        <v>13648828</v>
      </c>
      <c r="L29" s="31">
        <v>13.24</v>
      </c>
    </row>
    <row r="30" spans="1:12" x14ac:dyDescent="0.2">
      <c r="A30" s="3">
        <v>2023</v>
      </c>
      <c r="B30" s="29">
        <v>5427</v>
      </c>
      <c r="C30" s="29">
        <v>148046799</v>
      </c>
      <c r="D30" s="29">
        <v>12789412</v>
      </c>
      <c r="E30" s="29">
        <v>13724588</v>
      </c>
      <c r="F30" s="30">
        <v>9.2999999999999999E-2</v>
      </c>
      <c r="G30" s="28">
        <v>5198214</v>
      </c>
      <c r="H30" s="29">
        <v>181</v>
      </c>
      <c r="I30" s="29">
        <v>13021164</v>
      </c>
      <c r="J30" s="29">
        <v>205</v>
      </c>
      <c r="K30" s="29">
        <v>18111230</v>
      </c>
      <c r="L30" s="31">
        <v>14.78</v>
      </c>
    </row>
    <row r="31" spans="1:12" x14ac:dyDescent="0.2">
      <c r="A31" s="3"/>
      <c r="C31" s="19"/>
    </row>
    <row r="32" spans="1:12" x14ac:dyDescent="0.2">
      <c r="A32" s="3" t="s">
        <v>108</v>
      </c>
      <c r="B32" s="20">
        <f>+B124</f>
        <v>5328</v>
      </c>
      <c r="C32" s="20">
        <f t="shared" ref="C32:F32" si="0">+C124</f>
        <v>141116776</v>
      </c>
      <c r="D32" s="20">
        <f t="shared" si="0"/>
        <v>9406101</v>
      </c>
      <c r="E32" s="20">
        <f t="shared" si="0"/>
        <v>10371639</v>
      </c>
      <c r="F32" s="30">
        <f t="shared" si="0"/>
        <v>7.2999999999999995E-2</v>
      </c>
      <c r="G32" s="20">
        <f>SUM(G123:G124)</f>
        <v>1613801</v>
      </c>
      <c r="H32" s="20">
        <f t="shared" ref="H32:I32" si="1">SUM(H123:H124)</f>
        <v>82</v>
      </c>
      <c r="I32" s="20">
        <f t="shared" si="1"/>
        <v>6091141</v>
      </c>
      <c r="J32" s="20">
        <f t="shared" ref="J32:L32" si="2">+J124</f>
        <v>203</v>
      </c>
      <c r="K32" s="20">
        <f t="shared" si="2"/>
        <v>18720735</v>
      </c>
      <c r="L32" s="31">
        <f t="shared" si="2"/>
        <v>13.59</v>
      </c>
    </row>
    <row r="33" spans="1:12" x14ac:dyDescent="0.2">
      <c r="A33" s="3" t="s">
        <v>113</v>
      </c>
      <c r="B33" s="20">
        <f>+B128</f>
        <v>5527</v>
      </c>
      <c r="C33" s="20">
        <f t="shared" ref="C33:F33" si="3">+C128</f>
        <v>153956008</v>
      </c>
      <c r="D33" s="20">
        <f t="shared" si="3"/>
        <v>14224181</v>
      </c>
      <c r="E33" s="20">
        <f t="shared" si="3"/>
        <v>15188535</v>
      </c>
      <c r="F33" s="30">
        <f t="shared" si="3"/>
        <v>9.9000000000000005E-2</v>
      </c>
      <c r="G33" s="20">
        <f>SUM(G127:G128)</f>
        <v>4445262</v>
      </c>
      <c r="H33" s="20">
        <f t="shared" ref="H33:I33" si="4">SUM(H127:H128)</f>
        <v>100</v>
      </c>
      <c r="I33" s="20">
        <f t="shared" si="4"/>
        <v>5909209</v>
      </c>
      <c r="J33" s="20">
        <f t="shared" ref="J33:L33" si="5">+J128</f>
        <v>163</v>
      </c>
      <c r="K33" s="20">
        <f t="shared" si="5"/>
        <v>17300885</v>
      </c>
      <c r="L33" s="31">
        <f t="shared" si="5"/>
        <v>14.86</v>
      </c>
    </row>
    <row r="34" spans="1:12" x14ac:dyDescent="0.2">
      <c r="A34" s="17"/>
      <c r="B34" s="17"/>
      <c r="C34" s="17"/>
      <c r="D34" s="17"/>
      <c r="E34" s="17"/>
      <c r="F34" s="7"/>
      <c r="G34" s="17"/>
      <c r="H34" s="17"/>
      <c r="I34" s="17"/>
      <c r="J34" s="17"/>
      <c r="K34" s="17"/>
      <c r="L34" s="17"/>
    </row>
    <row r="35" spans="1:12" x14ac:dyDescent="0.2">
      <c r="A35" s="3" t="s">
        <v>21</v>
      </c>
      <c r="B35" s="25">
        <v>3442</v>
      </c>
      <c r="C35" s="25">
        <v>75442385</v>
      </c>
      <c r="D35" s="25">
        <v>3336780</v>
      </c>
      <c r="E35" s="25">
        <v>3485333</v>
      </c>
      <c r="F35" s="26">
        <v>4.5999999999999999E-2</v>
      </c>
      <c r="G35" s="28">
        <v>1676688</v>
      </c>
      <c r="H35" s="25">
        <v>72</v>
      </c>
      <c r="I35" s="25">
        <v>2433314</v>
      </c>
      <c r="J35" s="25">
        <v>80</v>
      </c>
      <c r="K35" s="25">
        <v>2881457</v>
      </c>
      <c r="L35" s="27">
        <v>7.43</v>
      </c>
    </row>
    <row r="36" spans="1:12" x14ac:dyDescent="0.2">
      <c r="A36" s="3" t="s">
        <v>39</v>
      </c>
      <c r="B36" s="25">
        <v>3478</v>
      </c>
      <c r="C36" s="25">
        <v>76272971</v>
      </c>
      <c r="D36" s="25">
        <v>3735328</v>
      </c>
      <c r="E36" s="25">
        <v>4011470</v>
      </c>
      <c r="F36" s="26">
        <v>5.2999999999999999E-2</v>
      </c>
      <c r="G36" s="28">
        <v>309249</v>
      </c>
      <c r="H36" s="25">
        <v>36</v>
      </c>
      <c r="I36" s="25">
        <v>830586</v>
      </c>
      <c r="J36" s="25">
        <v>67</v>
      </c>
      <c r="K36" s="25">
        <v>2434194</v>
      </c>
      <c r="L36" s="27">
        <v>7.79</v>
      </c>
    </row>
    <row r="37" spans="1:12" x14ac:dyDescent="0.2">
      <c r="A37" s="3" t="s">
        <v>56</v>
      </c>
      <c r="B37" s="25">
        <v>3503</v>
      </c>
      <c r="C37" s="25">
        <v>77163748</v>
      </c>
      <c r="D37" s="25">
        <v>4669853</v>
      </c>
      <c r="E37" s="25">
        <v>5316414</v>
      </c>
      <c r="F37" s="26">
        <v>6.9000000000000006E-2</v>
      </c>
      <c r="G37" s="28">
        <v>-415167</v>
      </c>
      <c r="H37" s="25">
        <v>25</v>
      </c>
      <c r="I37" s="25">
        <v>890777</v>
      </c>
      <c r="J37" s="25">
        <v>85</v>
      </c>
      <c r="K37" s="25">
        <v>1970413</v>
      </c>
      <c r="L37" s="27">
        <v>7.6</v>
      </c>
    </row>
    <row r="38" spans="1:12" x14ac:dyDescent="0.2">
      <c r="A38" s="3" t="s">
        <v>73</v>
      </c>
      <c r="B38" s="25">
        <v>3537</v>
      </c>
      <c r="C38" s="25">
        <v>78330098</v>
      </c>
      <c r="D38" s="25">
        <v>6561746</v>
      </c>
      <c r="E38" s="25">
        <v>7603267</v>
      </c>
      <c r="F38" s="26">
        <v>9.7000000000000003E-2</v>
      </c>
      <c r="G38" s="28">
        <v>-1121203</v>
      </c>
      <c r="H38" s="25">
        <v>34</v>
      </c>
      <c r="I38" s="25">
        <v>1166350</v>
      </c>
      <c r="J38" s="25">
        <v>66</v>
      </c>
      <c r="K38" s="25">
        <v>958400</v>
      </c>
      <c r="L38" s="27">
        <v>8.34</v>
      </c>
    </row>
    <row r="39" spans="1:12" x14ac:dyDescent="0.2">
      <c r="A39" s="3" t="s">
        <v>22</v>
      </c>
      <c r="B39" s="25">
        <v>3586</v>
      </c>
      <c r="C39" s="25">
        <v>79001097</v>
      </c>
      <c r="D39" s="25">
        <v>7232191</v>
      </c>
      <c r="E39" s="25">
        <v>8508814</v>
      </c>
      <c r="F39" s="26">
        <v>0.108</v>
      </c>
      <c r="G39" s="28">
        <v>-234948</v>
      </c>
      <c r="H39" s="25">
        <v>49</v>
      </c>
      <c r="I39" s="25">
        <v>670999</v>
      </c>
      <c r="J39" s="25">
        <v>37</v>
      </c>
      <c r="K39" s="25">
        <v>463237</v>
      </c>
      <c r="L39" s="27">
        <v>7.26</v>
      </c>
    </row>
    <row r="40" spans="1:12" x14ac:dyDescent="0.2">
      <c r="A40" s="3" t="s">
        <v>40</v>
      </c>
      <c r="B40" s="25">
        <v>3602</v>
      </c>
      <c r="C40" s="25">
        <v>79279498</v>
      </c>
      <c r="D40" s="25">
        <v>7381319</v>
      </c>
      <c r="E40" s="25">
        <v>9115047</v>
      </c>
      <c r="F40" s="26">
        <v>0.115</v>
      </c>
      <c r="G40" s="28">
        <v>-328332</v>
      </c>
      <c r="H40" s="25">
        <v>16</v>
      </c>
      <c r="I40" s="25">
        <v>278401</v>
      </c>
      <c r="J40" s="25">
        <v>40</v>
      </c>
      <c r="K40" s="25">
        <v>301928</v>
      </c>
      <c r="L40" s="27">
        <v>7.07</v>
      </c>
    </row>
    <row r="41" spans="1:12" x14ac:dyDescent="0.2">
      <c r="A41" s="3" t="s">
        <v>57</v>
      </c>
      <c r="B41" s="25">
        <v>3619</v>
      </c>
      <c r="C41" s="25">
        <v>79426584</v>
      </c>
      <c r="D41" s="25">
        <v>7630384</v>
      </c>
      <c r="E41" s="25">
        <v>9624054</v>
      </c>
      <c r="F41" s="26">
        <v>0.121</v>
      </c>
      <c r="G41" s="28">
        <v>-362021</v>
      </c>
      <c r="H41" s="25">
        <v>17</v>
      </c>
      <c r="I41" s="25">
        <v>147086</v>
      </c>
      <c r="J41" s="25">
        <v>62</v>
      </c>
      <c r="K41" s="25">
        <v>501510</v>
      </c>
      <c r="L41" s="27">
        <v>6.91</v>
      </c>
    </row>
    <row r="42" spans="1:12" x14ac:dyDescent="0.2">
      <c r="A42" s="3" t="s">
        <v>74</v>
      </c>
      <c r="B42" s="25">
        <v>3638</v>
      </c>
      <c r="C42" s="25">
        <v>79552476</v>
      </c>
      <c r="D42" s="25">
        <v>8731455</v>
      </c>
      <c r="E42" s="25">
        <v>9924274</v>
      </c>
      <c r="F42" s="26">
        <v>0.125</v>
      </c>
      <c r="G42" s="28">
        <v>-170028</v>
      </c>
      <c r="H42" s="25">
        <v>19</v>
      </c>
      <c r="I42" s="25">
        <v>125892</v>
      </c>
      <c r="J42" s="25">
        <v>50</v>
      </c>
      <c r="K42" s="25">
        <v>427380</v>
      </c>
      <c r="L42" s="27">
        <v>6.59</v>
      </c>
    </row>
    <row r="43" spans="1:12" x14ac:dyDescent="0.2">
      <c r="A43" s="3" t="s">
        <v>23</v>
      </c>
      <c r="B43" s="25">
        <v>3679</v>
      </c>
      <c r="C43" s="25">
        <v>79902344</v>
      </c>
      <c r="D43" s="25">
        <v>8350189</v>
      </c>
      <c r="E43" s="25">
        <v>9997179</v>
      </c>
      <c r="F43" s="26">
        <v>0.125</v>
      </c>
      <c r="G43" s="28">
        <v>272263</v>
      </c>
      <c r="H43" s="25">
        <v>41</v>
      </c>
      <c r="I43" s="25">
        <v>349868</v>
      </c>
      <c r="J43" s="25">
        <v>32</v>
      </c>
      <c r="K43" s="25">
        <v>247230</v>
      </c>
      <c r="L43" s="27">
        <v>6.42</v>
      </c>
    </row>
    <row r="44" spans="1:12" x14ac:dyDescent="0.2">
      <c r="A44" s="3" t="s">
        <v>41</v>
      </c>
      <c r="B44" s="25">
        <v>3687</v>
      </c>
      <c r="C44" s="25">
        <v>79970856</v>
      </c>
      <c r="D44" s="25">
        <v>9347158</v>
      </c>
      <c r="E44" s="25">
        <v>11054203</v>
      </c>
      <c r="F44" s="26">
        <v>0.13800000000000001</v>
      </c>
      <c r="G44" s="28">
        <v>-987512</v>
      </c>
      <c r="H44" s="25">
        <v>8</v>
      </c>
      <c r="I44" s="25">
        <v>68512</v>
      </c>
      <c r="J44" s="25">
        <v>37</v>
      </c>
      <c r="K44" s="25">
        <v>354569</v>
      </c>
      <c r="L44" s="27">
        <v>6.5</v>
      </c>
    </row>
    <row r="45" spans="1:12" x14ac:dyDescent="0.2">
      <c r="A45" s="3" t="s">
        <v>58</v>
      </c>
      <c r="B45" s="25">
        <v>3708</v>
      </c>
      <c r="C45" s="25">
        <v>80123565</v>
      </c>
      <c r="D45" s="25">
        <v>9944867</v>
      </c>
      <c r="E45" s="25">
        <v>11589727</v>
      </c>
      <c r="F45" s="26">
        <v>0.14499999999999999</v>
      </c>
      <c r="G45" s="28">
        <v>-382215</v>
      </c>
      <c r="H45" s="25">
        <v>21</v>
      </c>
      <c r="I45" s="25">
        <v>152709</v>
      </c>
      <c r="J45" s="25">
        <v>48</v>
      </c>
      <c r="K45" s="25">
        <v>495882</v>
      </c>
      <c r="L45" s="27">
        <v>5.98</v>
      </c>
    </row>
    <row r="46" spans="1:12" x14ac:dyDescent="0.2">
      <c r="A46" s="3" t="s">
        <v>75</v>
      </c>
      <c r="B46" s="25">
        <v>3721</v>
      </c>
      <c r="C46" s="25">
        <v>80209767</v>
      </c>
      <c r="D46" s="25">
        <v>9667667</v>
      </c>
      <c r="E46" s="25">
        <v>10885851</v>
      </c>
      <c r="F46" s="26">
        <v>0.13600000000000001</v>
      </c>
      <c r="G46" s="28">
        <v>788378</v>
      </c>
      <c r="H46" s="25">
        <v>13</v>
      </c>
      <c r="I46" s="25">
        <v>86202</v>
      </c>
      <c r="J46" s="25">
        <v>47</v>
      </c>
      <c r="K46" s="25">
        <v>564993</v>
      </c>
      <c r="L46" s="27">
        <v>5.96</v>
      </c>
    </row>
    <row r="47" spans="1:12" x14ac:dyDescent="0.2">
      <c r="A47" s="3" t="s">
        <v>24</v>
      </c>
      <c r="B47" s="25">
        <v>3755</v>
      </c>
      <c r="C47" s="25">
        <v>80594447</v>
      </c>
      <c r="D47" s="25">
        <v>10097052</v>
      </c>
      <c r="E47" s="25">
        <v>11163798</v>
      </c>
      <c r="F47" s="26">
        <v>0.13900000000000001</v>
      </c>
      <c r="G47" s="28">
        <v>113333</v>
      </c>
      <c r="H47" s="25">
        <v>34</v>
      </c>
      <c r="I47" s="25">
        <v>384680</v>
      </c>
      <c r="J47" s="25">
        <v>35</v>
      </c>
      <c r="K47" s="25">
        <v>587080</v>
      </c>
      <c r="L47" s="27">
        <v>5.94</v>
      </c>
    </row>
    <row r="48" spans="1:12" x14ac:dyDescent="0.2">
      <c r="A48" s="3" t="s">
        <v>42</v>
      </c>
      <c r="B48" s="25">
        <v>3765</v>
      </c>
      <c r="C48" s="25">
        <v>80731001</v>
      </c>
      <c r="D48" s="25">
        <v>9812741</v>
      </c>
      <c r="E48" s="25">
        <v>10798624</v>
      </c>
      <c r="F48" s="26">
        <v>0.13400000000000001</v>
      </c>
      <c r="G48" s="28">
        <v>514891</v>
      </c>
      <c r="H48" s="25">
        <v>10</v>
      </c>
      <c r="I48" s="25">
        <v>136554</v>
      </c>
      <c r="J48" s="25">
        <v>39</v>
      </c>
      <c r="K48" s="25">
        <v>623677</v>
      </c>
      <c r="L48" s="27">
        <v>6.58</v>
      </c>
    </row>
    <row r="49" spans="1:12" x14ac:dyDescent="0.2">
      <c r="A49" s="3" t="s">
        <v>59</v>
      </c>
      <c r="B49" s="25">
        <v>3785</v>
      </c>
      <c r="C49" s="25">
        <v>80915205</v>
      </c>
      <c r="D49" s="25">
        <v>9589080</v>
      </c>
      <c r="E49" s="25">
        <v>10448351</v>
      </c>
      <c r="F49" s="26">
        <v>0.129</v>
      </c>
      <c r="G49" s="28">
        <v>533677</v>
      </c>
      <c r="H49" s="25">
        <v>20</v>
      </c>
      <c r="I49" s="25">
        <v>184204</v>
      </c>
      <c r="J49" s="25">
        <v>72</v>
      </c>
      <c r="K49" s="25">
        <v>965848</v>
      </c>
      <c r="L49" s="27">
        <v>5.8</v>
      </c>
    </row>
    <row r="50" spans="1:12" x14ac:dyDescent="0.2">
      <c r="A50" s="3" t="s">
        <v>76</v>
      </c>
      <c r="B50" s="25">
        <v>3800</v>
      </c>
      <c r="C50" s="25">
        <v>81281297</v>
      </c>
      <c r="D50" s="25">
        <v>9446742</v>
      </c>
      <c r="E50" s="25">
        <v>10098418</v>
      </c>
      <c r="F50" s="26">
        <v>0.124</v>
      </c>
      <c r="G50" s="28">
        <v>716525</v>
      </c>
      <c r="H50" s="25">
        <v>15</v>
      </c>
      <c r="I50" s="25">
        <v>366092</v>
      </c>
      <c r="J50" s="25">
        <v>70</v>
      </c>
      <c r="K50" s="25">
        <v>894109</v>
      </c>
      <c r="L50" s="27">
        <v>6.47</v>
      </c>
    </row>
    <row r="51" spans="1:12" x14ac:dyDescent="0.2">
      <c r="A51" s="3" t="s">
        <v>25</v>
      </c>
      <c r="B51" s="25">
        <v>3852</v>
      </c>
      <c r="C51" s="25">
        <v>81800116</v>
      </c>
      <c r="D51" s="25">
        <v>10092367</v>
      </c>
      <c r="E51" s="25">
        <v>10402652</v>
      </c>
      <c r="F51" s="26">
        <v>0.127</v>
      </c>
      <c r="G51" s="28">
        <v>214185</v>
      </c>
      <c r="H51" s="25">
        <v>52</v>
      </c>
      <c r="I51" s="25">
        <v>518819</v>
      </c>
      <c r="J51" s="25">
        <v>26</v>
      </c>
      <c r="K51" s="25">
        <v>670961</v>
      </c>
      <c r="L51" s="27">
        <v>6.68</v>
      </c>
    </row>
    <row r="52" spans="1:12" x14ac:dyDescent="0.2">
      <c r="A52" s="3" t="s">
        <v>43</v>
      </c>
      <c r="B52" s="25">
        <v>3867</v>
      </c>
      <c r="C52" s="25">
        <v>82054722</v>
      </c>
      <c r="D52" s="25">
        <v>9924132</v>
      </c>
      <c r="E52" s="25">
        <v>10220112</v>
      </c>
      <c r="F52" s="26">
        <v>0.125</v>
      </c>
      <c r="G52" s="28">
        <v>437246</v>
      </c>
      <c r="H52" s="25">
        <v>15</v>
      </c>
      <c r="I52" s="25">
        <v>254606</v>
      </c>
      <c r="J52" s="25">
        <v>23</v>
      </c>
      <c r="K52" s="25">
        <v>756884</v>
      </c>
      <c r="L52" s="27">
        <v>6.18</v>
      </c>
    </row>
    <row r="53" spans="1:12" x14ac:dyDescent="0.2">
      <c r="A53" s="3" t="s">
        <v>60</v>
      </c>
      <c r="B53" s="25">
        <v>3872</v>
      </c>
      <c r="C53" s="25">
        <v>82181834</v>
      </c>
      <c r="D53" s="25">
        <v>9700738</v>
      </c>
      <c r="E53" s="25">
        <v>9997710</v>
      </c>
      <c r="F53" s="26">
        <v>0.122</v>
      </c>
      <c r="G53" s="28">
        <v>346514</v>
      </c>
      <c r="H53" s="25">
        <v>5</v>
      </c>
      <c r="I53" s="25">
        <v>127112</v>
      </c>
      <c r="J53" s="25">
        <v>48</v>
      </c>
      <c r="K53" s="25">
        <v>1192790</v>
      </c>
      <c r="L53" s="27">
        <v>6.11</v>
      </c>
    </row>
    <row r="54" spans="1:12" x14ac:dyDescent="0.2">
      <c r="A54" s="3" t="s">
        <v>77</v>
      </c>
      <c r="B54" s="25">
        <v>3885</v>
      </c>
      <c r="C54" s="25">
        <v>82528549</v>
      </c>
      <c r="D54" s="25">
        <v>9078670</v>
      </c>
      <c r="E54" s="25">
        <v>9381554</v>
      </c>
      <c r="F54" s="26">
        <v>0.114</v>
      </c>
      <c r="G54" s="28">
        <v>963771</v>
      </c>
      <c r="H54" s="25">
        <v>13</v>
      </c>
      <c r="I54" s="25">
        <v>346715</v>
      </c>
      <c r="J54" s="25">
        <v>52</v>
      </c>
      <c r="K54" s="25">
        <v>1150894</v>
      </c>
      <c r="L54" s="27">
        <v>6.13</v>
      </c>
    </row>
    <row r="55" spans="1:12" x14ac:dyDescent="0.2">
      <c r="A55" s="3" t="s">
        <v>26</v>
      </c>
      <c r="B55" s="25">
        <v>3913</v>
      </c>
      <c r="C55" s="25">
        <v>83092455</v>
      </c>
      <c r="D55" s="25">
        <v>9059468</v>
      </c>
      <c r="E55" s="25">
        <v>9374879</v>
      </c>
      <c r="F55" s="26">
        <v>0.113</v>
      </c>
      <c r="G55" s="28">
        <v>550018</v>
      </c>
      <c r="H55" s="25">
        <v>28</v>
      </c>
      <c r="I55" s="25">
        <v>563906</v>
      </c>
      <c r="J55" s="25">
        <v>45</v>
      </c>
      <c r="K55" s="25">
        <v>723270</v>
      </c>
      <c r="L55" s="27">
        <v>6.25</v>
      </c>
    </row>
    <row r="56" spans="1:12" x14ac:dyDescent="0.2">
      <c r="A56" s="3" t="s">
        <v>44</v>
      </c>
      <c r="B56" s="25">
        <v>3932</v>
      </c>
      <c r="C56" s="25">
        <v>83616072</v>
      </c>
      <c r="D56" s="25">
        <v>8609748</v>
      </c>
      <c r="E56" s="25">
        <v>8758940</v>
      </c>
      <c r="F56" s="26">
        <v>0.105</v>
      </c>
      <c r="G56" s="28">
        <v>1137256</v>
      </c>
      <c r="H56" s="25">
        <v>19</v>
      </c>
      <c r="I56" s="25">
        <v>523617</v>
      </c>
      <c r="J56" s="25">
        <v>42</v>
      </c>
      <c r="K56" s="25">
        <v>2876761</v>
      </c>
      <c r="L56" s="27">
        <v>6.45</v>
      </c>
    </row>
    <row r="57" spans="1:12" x14ac:dyDescent="0.2">
      <c r="A57" s="3" t="s">
        <v>61</v>
      </c>
      <c r="B57" s="25">
        <v>3952</v>
      </c>
      <c r="C57" s="25">
        <v>83780466</v>
      </c>
      <c r="D57" s="25">
        <v>8336157</v>
      </c>
      <c r="E57" s="25">
        <v>8485179</v>
      </c>
      <c r="F57" s="26">
        <v>0.10100000000000001</v>
      </c>
      <c r="G57" s="28">
        <v>440055</v>
      </c>
      <c r="H57" s="25">
        <v>20</v>
      </c>
      <c r="I57" s="25">
        <v>164394</v>
      </c>
      <c r="J57" s="25">
        <v>66</v>
      </c>
      <c r="K57" s="25">
        <v>3909630</v>
      </c>
      <c r="L57" s="27">
        <v>6.7</v>
      </c>
    </row>
    <row r="58" spans="1:12" x14ac:dyDescent="0.2">
      <c r="A58" s="3" t="s">
        <v>78</v>
      </c>
      <c r="B58" s="25">
        <v>3965</v>
      </c>
      <c r="C58" s="25">
        <v>83935604</v>
      </c>
      <c r="D58" s="25">
        <v>7541019</v>
      </c>
      <c r="E58" s="25">
        <v>7733540</v>
      </c>
      <c r="F58" s="26">
        <v>9.1999999999999998E-2</v>
      </c>
      <c r="G58" s="28">
        <v>906877</v>
      </c>
      <c r="H58" s="25">
        <v>13</v>
      </c>
      <c r="I58" s="25">
        <v>155138</v>
      </c>
      <c r="J58" s="25">
        <v>82</v>
      </c>
      <c r="K58" s="25">
        <v>4626183</v>
      </c>
      <c r="L58" s="27">
        <v>6.7</v>
      </c>
    </row>
    <row r="59" spans="1:12" x14ac:dyDescent="0.2">
      <c r="A59" s="3" t="s">
        <v>27</v>
      </c>
      <c r="B59" s="25">
        <v>4004</v>
      </c>
      <c r="C59" s="25">
        <v>84583392</v>
      </c>
      <c r="D59" s="25">
        <v>7575029</v>
      </c>
      <c r="E59" s="25">
        <v>7761543</v>
      </c>
      <c r="F59" s="26">
        <v>9.1999999999999998E-2</v>
      </c>
      <c r="G59" s="28">
        <v>620585</v>
      </c>
      <c r="H59" s="25">
        <v>39</v>
      </c>
      <c r="I59" s="25">
        <v>647788</v>
      </c>
      <c r="J59" s="25">
        <v>56</v>
      </c>
      <c r="K59" s="25">
        <v>4830241</v>
      </c>
      <c r="L59" s="27">
        <v>6.94</v>
      </c>
    </row>
    <row r="60" spans="1:12" x14ac:dyDescent="0.2">
      <c r="A60" s="3" t="s">
        <v>45</v>
      </c>
      <c r="B60" s="25">
        <v>4039</v>
      </c>
      <c r="C60" s="25">
        <v>87913133</v>
      </c>
      <c r="D60" s="25">
        <v>8201569</v>
      </c>
      <c r="E60" s="25">
        <v>8391789</v>
      </c>
      <c r="F60" s="26">
        <v>9.5000000000000001E-2</v>
      </c>
      <c r="G60" s="28">
        <v>2698895</v>
      </c>
      <c r="H60" s="25">
        <v>35</v>
      </c>
      <c r="I60" s="25">
        <v>3329741</v>
      </c>
      <c r="J60" s="25">
        <v>40</v>
      </c>
      <c r="K60" s="25">
        <v>2092587</v>
      </c>
      <c r="L60" s="27">
        <v>7.02</v>
      </c>
    </row>
    <row r="61" spans="1:12" x14ac:dyDescent="0.2">
      <c r="A61" s="3" t="s">
        <v>62</v>
      </c>
      <c r="B61" s="25">
        <v>4048</v>
      </c>
      <c r="C61" s="25">
        <v>88352619</v>
      </c>
      <c r="D61" s="25">
        <v>8171362</v>
      </c>
      <c r="E61" s="25">
        <v>8383678</v>
      </c>
      <c r="F61" s="26">
        <v>9.5000000000000001E-2</v>
      </c>
      <c r="G61" s="28">
        <v>445797</v>
      </c>
      <c r="H61" s="25">
        <v>9</v>
      </c>
      <c r="I61" s="25">
        <v>439486</v>
      </c>
      <c r="J61" s="25">
        <v>53</v>
      </c>
      <c r="K61" s="25">
        <v>2003386</v>
      </c>
      <c r="L61" s="27">
        <v>6.96</v>
      </c>
    </row>
    <row r="62" spans="1:12" x14ac:dyDescent="0.2">
      <c r="A62" s="3" t="s">
        <v>79</v>
      </c>
      <c r="B62" s="25">
        <v>4069</v>
      </c>
      <c r="C62" s="25">
        <v>89261848</v>
      </c>
      <c r="D62" s="25">
        <v>8313393</v>
      </c>
      <c r="E62" s="25">
        <v>8542993</v>
      </c>
      <c r="F62" s="26">
        <v>9.6000000000000002E-2</v>
      </c>
      <c r="G62" s="28">
        <v>748714</v>
      </c>
      <c r="H62" s="25">
        <v>21</v>
      </c>
      <c r="I62" s="25">
        <v>909229</v>
      </c>
      <c r="J62" s="25">
        <v>44</v>
      </c>
      <c r="K62" s="25">
        <v>1440945</v>
      </c>
      <c r="L62" s="27">
        <v>7.44</v>
      </c>
    </row>
    <row r="63" spans="1:12" x14ac:dyDescent="0.2">
      <c r="A63" s="3" t="s">
        <v>28</v>
      </c>
      <c r="B63" s="25">
        <v>4097</v>
      </c>
      <c r="C63" s="25">
        <v>89998277</v>
      </c>
      <c r="D63" s="25">
        <v>7819851</v>
      </c>
      <c r="E63" s="25">
        <v>7991757</v>
      </c>
      <c r="F63" s="26">
        <v>8.8999999999999996E-2</v>
      </c>
      <c r="G63" s="28">
        <v>1287065</v>
      </c>
      <c r="H63" s="25">
        <v>28</v>
      </c>
      <c r="I63" s="25">
        <v>736429</v>
      </c>
      <c r="J63" s="25">
        <v>35</v>
      </c>
      <c r="K63" s="25">
        <v>1481153</v>
      </c>
      <c r="L63" s="27">
        <v>7.39</v>
      </c>
    </row>
    <row r="64" spans="1:12" x14ac:dyDescent="0.2">
      <c r="A64" s="3" t="s">
        <v>46</v>
      </c>
      <c r="B64" s="25">
        <v>4110</v>
      </c>
      <c r="C64" s="25">
        <v>90351133</v>
      </c>
      <c r="D64" s="25">
        <v>7762321</v>
      </c>
      <c r="E64" s="25">
        <v>7989916</v>
      </c>
      <c r="F64" s="26">
        <v>8.7999999999999995E-2</v>
      </c>
      <c r="G64" s="28">
        <v>353797</v>
      </c>
      <c r="H64" s="25">
        <v>13</v>
      </c>
      <c r="I64" s="25">
        <v>352856</v>
      </c>
      <c r="J64" s="25">
        <v>36</v>
      </c>
      <c r="K64" s="25">
        <v>1658727</v>
      </c>
      <c r="L64" s="27">
        <v>7.23</v>
      </c>
    </row>
    <row r="65" spans="1:12" x14ac:dyDescent="0.2">
      <c r="A65" s="3" t="s">
        <v>63</v>
      </c>
      <c r="B65" s="25">
        <v>4124</v>
      </c>
      <c r="C65" s="25">
        <v>90784193</v>
      </c>
      <c r="D65" s="25">
        <v>7299308</v>
      </c>
      <c r="E65" s="25">
        <v>7542860</v>
      </c>
      <c r="F65" s="26">
        <v>8.3000000000000004E-2</v>
      </c>
      <c r="G65" s="28">
        <v>880816</v>
      </c>
      <c r="H65" s="25">
        <v>14</v>
      </c>
      <c r="I65" s="25">
        <v>433060</v>
      </c>
      <c r="J65" s="25">
        <v>44</v>
      </c>
      <c r="K65" s="25">
        <v>1643984</v>
      </c>
      <c r="L65" s="27">
        <v>7.39</v>
      </c>
    </row>
    <row r="66" spans="1:12" x14ac:dyDescent="0.2">
      <c r="A66" s="3" t="s">
        <v>80</v>
      </c>
      <c r="B66" s="25">
        <v>4143</v>
      </c>
      <c r="C66" s="25">
        <v>91674494</v>
      </c>
      <c r="D66" s="25">
        <v>8876011</v>
      </c>
      <c r="E66" s="25">
        <v>9056881</v>
      </c>
      <c r="F66" s="26">
        <v>9.9000000000000005E-2</v>
      </c>
      <c r="G66" s="28">
        <v>-624420</v>
      </c>
      <c r="H66" s="25">
        <v>19</v>
      </c>
      <c r="I66" s="25">
        <v>890301</v>
      </c>
      <c r="J66" s="25">
        <v>33</v>
      </c>
      <c r="K66" s="25">
        <v>1142260</v>
      </c>
      <c r="L66" s="27">
        <v>7.32</v>
      </c>
    </row>
    <row r="67" spans="1:12" x14ac:dyDescent="0.2">
      <c r="A67" s="3" t="s">
        <v>29</v>
      </c>
      <c r="B67" s="25">
        <v>4163</v>
      </c>
      <c r="C67" s="25">
        <v>92062191</v>
      </c>
      <c r="D67" s="25">
        <v>9813139</v>
      </c>
      <c r="E67" s="25">
        <v>10027413</v>
      </c>
      <c r="F67" s="26">
        <v>0.109</v>
      </c>
      <c r="G67" s="28">
        <v>-583435</v>
      </c>
      <c r="H67" s="25">
        <v>20</v>
      </c>
      <c r="I67" s="25">
        <v>387697</v>
      </c>
      <c r="J67" s="25">
        <v>18</v>
      </c>
      <c r="K67" s="25">
        <v>793980</v>
      </c>
      <c r="L67" s="27">
        <v>7.14</v>
      </c>
    </row>
    <row r="68" spans="1:12" x14ac:dyDescent="0.2">
      <c r="A68" s="3" t="s">
        <v>47</v>
      </c>
      <c r="B68" s="25">
        <v>4171</v>
      </c>
      <c r="C68" s="25">
        <v>92242938</v>
      </c>
      <c r="D68" s="25">
        <v>10593490</v>
      </c>
      <c r="E68" s="25">
        <v>10710920</v>
      </c>
      <c r="F68" s="26">
        <v>0.11600000000000001</v>
      </c>
      <c r="G68" s="28">
        <v>-501960</v>
      </c>
      <c r="H68" s="25">
        <v>8</v>
      </c>
      <c r="I68" s="25">
        <v>180747</v>
      </c>
      <c r="J68" s="25">
        <v>16</v>
      </c>
      <c r="K68" s="25">
        <v>714209</v>
      </c>
      <c r="L68" s="27">
        <v>7.02</v>
      </c>
    </row>
    <row r="69" spans="1:12" x14ac:dyDescent="0.2">
      <c r="A69" s="3" t="s">
        <v>64</v>
      </c>
      <c r="B69" s="25">
        <v>4179</v>
      </c>
      <c r="C69" s="25">
        <v>92828591</v>
      </c>
      <c r="D69" s="25">
        <v>11189702</v>
      </c>
      <c r="E69" s="25">
        <v>11303069</v>
      </c>
      <c r="F69" s="26">
        <v>0.122</v>
      </c>
      <c r="G69" s="28">
        <v>-6996</v>
      </c>
      <c r="H69" s="25">
        <v>8</v>
      </c>
      <c r="I69" s="25">
        <v>585653</v>
      </c>
      <c r="J69" s="25">
        <v>28</v>
      </c>
      <c r="K69" s="25">
        <v>275075</v>
      </c>
      <c r="L69" s="27">
        <v>6.92</v>
      </c>
    </row>
    <row r="70" spans="1:12" x14ac:dyDescent="0.2">
      <c r="A70" s="3" t="s">
        <v>81</v>
      </c>
      <c r="B70" s="25">
        <v>4186</v>
      </c>
      <c r="C70" s="25">
        <v>92941647</v>
      </c>
      <c r="D70" s="25">
        <v>11032097</v>
      </c>
      <c r="E70" s="25">
        <v>11134354</v>
      </c>
      <c r="F70" s="26">
        <v>0.12</v>
      </c>
      <c r="G70" s="28">
        <v>282471</v>
      </c>
      <c r="H70" s="25">
        <v>7</v>
      </c>
      <c r="I70" s="25">
        <v>113056</v>
      </c>
      <c r="J70" s="25">
        <v>31</v>
      </c>
      <c r="K70" s="25">
        <v>229743</v>
      </c>
      <c r="L70" s="27">
        <v>6.78</v>
      </c>
    </row>
    <row r="71" spans="1:12" x14ac:dyDescent="0.2">
      <c r="A71" s="3" t="s">
        <v>30</v>
      </c>
      <c r="B71" s="25">
        <v>4207</v>
      </c>
      <c r="C71" s="25">
        <v>93103666</v>
      </c>
      <c r="D71" s="25">
        <v>10919547</v>
      </c>
      <c r="E71" s="25">
        <v>11040114</v>
      </c>
      <c r="F71" s="26">
        <v>0.11899999999999999</v>
      </c>
      <c r="G71" s="28">
        <v>255959</v>
      </c>
      <c r="H71" s="25">
        <v>21</v>
      </c>
      <c r="I71" s="25">
        <v>162019</v>
      </c>
      <c r="J71" s="25">
        <v>15</v>
      </c>
      <c r="K71" s="25">
        <v>189397</v>
      </c>
      <c r="L71" s="27">
        <v>6.59</v>
      </c>
    </row>
    <row r="72" spans="1:12" x14ac:dyDescent="0.2">
      <c r="A72" s="3" t="s">
        <v>48</v>
      </c>
      <c r="B72" s="25">
        <v>4216</v>
      </c>
      <c r="C72" s="25">
        <v>93192388</v>
      </c>
      <c r="D72" s="25">
        <v>10775823</v>
      </c>
      <c r="E72" s="25">
        <v>10840793</v>
      </c>
      <c r="F72" s="26">
        <v>0.11600000000000001</v>
      </c>
      <c r="G72" s="28">
        <v>288343</v>
      </c>
      <c r="H72" s="25">
        <v>9</v>
      </c>
      <c r="I72" s="25">
        <v>88722</v>
      </c>
      <c r="J72" s="25">
        <v>12</v>
      </c>
      <c r="K72" s="25">
        <v>152165</v>
      </c>
      <c r="L72" s="27">
        <v>6.55</v>
      </c>
    </row>
    <row r="73" spans="1:12" x14ac:dyDescent="0.2">
      <c r="A73" s="3" t="s">
        <v>65</v>
      </c>
      <c r="B73" s="25">
        <v>4221</v>
      </c>
      <c r="C73" s="25">
        <v>93237554</v>
      </c>
      <c r="D73" s="25">
        <v>10971754</v>
      </c>
      <c r="E73" s="25">
        <v>11134484</v>
      </c>
      <c r="F73" s="26">
        <v>0.11899999999999999</v>
      </c>
      <c r="G73" s="28">
        <v>-248225</v>
      </c>
      <c r="H73" s="25">
        <v>5</v>
      </c>
      <c r="I73" s="25">
        <v>45166</v>
      </c>
      <c r="J73" s="25">
        <v>13</v>
      </c>
      <c r="K73" s="25">
        <v>135742</v>
      </c>
      <c r="L73" s="27">
        <v>6.55</v>
      </c>
    </row>
    <row r="74" spans="1:12" x14ac:dyDescent="0.2">
      <c r="A74" s="3" t="s">
        <v>82</v>
      </c>
      <c r="B74" s="25">
        <v>4228</v>
      </c>
      <c r="C74" s="25">
        <v>93344553</v>
      </c>
      <c r="D74" s="25">
        <v>10258073</v>
      </c>
      <c r="E74" s="25">
        <v>10464223</v>
      </c>
      <c r="F74" s="26">
        <v>0.112</v>
      </c>
      <c r="G74" s="28">
        <v>776460</v>
      </c>
      <c r="H74" s="25">
        <v>7</v>
      </c>
      <c r="I74" s="25">
        <v>106999</v>
      </c>
      <c r="J74" s="25">
        <v>10</v>
      </c>
      <c r="K74" s="25">
        <v>176583</v>
      </c>
      <c r="L74" s="27">
        <v>6.62</v>
      </c>
    </row>
    <row r="75" spans="1:12" x14ac:dyDescent="0.2">
      <c r="A75" s="3" t="s">
        <v>31</v>
      </c>
      <c r="B75" s="25">
        <v>4234</v>
      </c>
      <c r="C75" s="25">
        <v>93373296</v>
      </c>
      <c r="D75" s="25">
        <v>10578782</v>
      </c>
      <c r="E75" s="25">
        <v>10692545</v>
      </c>
      <c r="F75" s="26">
        <v>0.115</v>
      </c>
      <c r="G75" s="28">
        <v>-199779</v>
      </c>
      <c r="H75" s="25">
        <v>6</v>
      </c>
      <c r="I75" s="25">
        <v>28743</v>
      </c>
      <c r="J75" s="25">
        <v>10</v>
      </c>
      <c r="K75" s="25">
        <v>301099</v>
      </c>
      <c r="L75" s="27">
        <v>6.56</v>
      </c>
    </row>
    <row r="76" spans="1:12" x14ac:dyDescent="0.2">
      <c r="A76" s="3" t="s">
        <v>49</v>
      </c>
      <c r="B76" s="25">
        <v>4237</v>
      </c>
      <c r="C76" s="25">
        <v>93391136</v>
      </c>
      <c r="D76" s="25">
        <v>10297743</v>
      </c>
      <c r="E76" s="25">
        <v>10443358</v>
      </c>
      <c r="F76" s="26">
        <v>0.112</v>
      </c>
      <c r="G76" s="28">
        <v>267527</v>
      </c>
      <c r="H76" s="25">
        <v>3</v>
      </c>
      <c r="I76" s="25">
        <v>17840</v>
      </c>
      <c r="J76" s="25">
        <v>14</v>
      </c>
      <c r="K76" s="25">
        <v>628129</v>
      </c>
      <c r="L76" s="27">
        <v>6.62</v>
      </c>
    </row>
    <row r="77" spans="1:12" x14ac:dyDescent="0.2">
      <c r="A77" s="3" t="s">
        <v>66</v>
      </c>
      <c r="B77" s="25">
        <v>4242</v>
      </c>
      <c r="C77" s="25">
        <v>93534667</v>
      </c>
      <c r="D77" s="25">
        <v>9752801</v>
      </c>
      <c r="E77" s="25">
        <v>9886756</v>
      </c>
      <c r="F77" s="26">
        <v>0.106</v>
      </c>
      <c r="G77" s="28">
        <v>700133</v>
      </c>
      <c r="H77" s="25">
        <v>5</v>
      </c>
      <c r="I77" s="25">
        <v>143531</v>
      </c>
      <c r="J77" s="25">
        <v>17</v>
      </c>
      <c r="K77" s="25">
        <v>601360</v>
      </c>
      <c r="L77" s="27">
        <v>6.44</v>
      </c>
    </row>
    <row r="78" spans="1:12" x14ac:dyDescent="0.2">
      <c r="A78" s="3" t="s">
        <v>83</v>
      </c>
      <c r="B78" s="25">
        <v>4250</v>
      </c>
      <c r="C78" s="25">
        <v>93947265</v>
      </c>
      <c r="D78" s="25">
        <v>9306739</v>
      </c>
      <c r="E78" s="25">
        <v>9438017</v>
      </c>
      <c r="F78" s="26">
        <v>0.1</v>
      </c>
      <c r="G78" s="28">
        <v>861037</v>
      </c>
      <c r="H78" s="25">
        <v>8</v>
      </c>
      <c r="I78" s="25">
        <v>412598</v>
      </c>
      <c r="J78" s="25">
        <v>14</v>
      </c>
      <c r="K78" s="25">
        <v>252098</v>
      </c>
      <c r="L78" s="27">
        <v>6.44</v>
      </c>
    </row>
    <row r="79" spans="1:12" x14ac:dyDescent="0.2">
      <c r="A79" s="3" t="s">
        <v>32</v>
      </c>
      <c r="B79" s="25">
        <v>4258</v>
      </c>
      <c r="C79" s="25">
        <v>94056027</v>
      </c>
      <c r="D79" s="25">
        <v>8941123</v>
      </c>
      <c r="E79" s="25">
        <v>9097550</v>
      </c>
      <c r="F79" s="26">
        <v>9.7000000000000003E-2</v>
      </c>
      <c r="G79" s="28">
        <v>449229</v>
      </c>
      <c r="H79" s="25">
        <v>8</v>
      </c>
      <c r="I79" s="25">
        <v>108762</v>
      </c>
      <c r="J79" s="25">
        <v>19</v>
      </c>
      <c r="K79" s="25">
        <v>398572</v>
      </c>
      <c r="L79" s="27">
        <v>6.45</v>
      </c>
    </row>
    <row r="80" spans="1:12" x14ac:dyDescent="0.2">
      <c r="A80" s="3" t="s">
        <v>50</v>
      </c>
      <c r="B80" s="25">
        <v>4264</v>
      </c>
      <c r="C80" s="25">
        <v>94199363</v>
      </c>
      <c r="D80" s="25">
        <v>8539716</v>
      </c>
      <c r="E80" s="25">
        <v>8620971</v>
      </c>
      <c r="F80" s="26">
        <v>9.1999999999999998E-2</v>
      </c>
      <c r="G80" s="28">
        <v>619515</v>
      </c>
      <c r="H80" s="25">
        <v>6</v>
      </c>
      <c r="I80" s="25">
        <v>143336</v>
      </c>
      <c r="J80" s="25">
        <v>23</v>
      </c>
      <c r="K80" s="25">
        <v>325521</v>
      </c>
      <c r="L80" s="27">
        <v>6.53</v>
      </c>
    </row>
    <row r="81" spans="1:12" x14ac:dyDescent="0.2">
      <c r="A81" s="3" t="s">
        <v>67</v>
      </c>
      <c r="B81" s="25">
        <v>4275</v>
      </c>
      <c r="C81" s="25">
        <v>94278199</v>
      </c>
      <c r="D81" s="25">
        <v>8351831</v>
      </c>
      <c r="E81" s="25">
        <v>8507186</v>
      </c>
      <c r="F81" s="26">
        <v>0.09</v>
      </c>
      <c r="G81" s="28">
        <v>191621</v>
      </c>
      <c r="H81" s="25">
        <v>11</v>
      </c>
      <c r="I81" s="25">
        <v>78836</v>
      </c>
      <c r="J81" s="25">
        <v>19</v>
      </c>
      <c r="K81" s="25">
        <v>288985</v>
      </c>
      <c r="L81" s="27">
        <v>6.52</v>
      </c>
    </row>
    <row r="82" spans="1:12" x14ac:dyDescent="0.2">
      <c r="A82" s="3" t="s">
        <v>84</v>
      </c>
      <c r="B82" s="25">
        <v>4285</v>
      </c>
      <c r="C82" s="25">
        <v>94515649</v>
      </c>
      <c r="D82" s="25">
        <v>7942266</v>
      </c>
      <c r="E82" s="25">
        <v>8164294</v>
      </c>
      <c r="F82" s="26">
        <v>8.5999999999999993E-2</v>
      </c>
      <c r="G82" s="28">
        <v>579942</v>
      </c>
      <c r="H82" s="25">
        <v>10</v>
      </c>
      <c r="I82" s="25">
        <v>237450</v>
      </c>
      <c r="J82" s="25">
        <v>18</v>
      </c>
      <c r="K82" s="25">
        <v>153710</v>
      </c>
      <c r="L82" s="27">
        <v>6.55</v>
      </c>
    </row>
    <row r="83" spans="1:12" x14ac:dyDescent="0.2">
      <c r="A83" s="3" t="s">
        <v>33</v>
      </c>
      <c r="B83" s="25">
        <v>4293</v>
      </c>
      <c r="C83" s="25">
        <v>94561184</v>
      </c>
      <c r="D83" s="25">
        <v>7637654</v>
      </c>
      <c r="E83" s="25">
        <v>7835661</v>
      </c>
      <c r="F83" s="26">
        <v>8.3000000000000004E-2</v>
      </c>
      <c r="G83" s="28">
        <v>374168</v>
      </c>
      <c r="H83" s="25">
        <v>8</v>
      </c>
      <c r="I83" s="25">
        <v>45535</v>
      </c>
      <c r="J83" s="25">
        <v>18</v>
      </c>
      <c r="K83" s="25">
        <v>411693</v>
      </c>
      <c r="L83" s="27">
        <v>6.85</v>
      </c>
    </row>
    <row r="84" spans="1:12" x14ac:dyDescent="0.2">
      <c r="A84" s="3" t="s">
        <v>51</v>
      </c>
      <c r="B84" s="25">
        <v>4304</v>
      </c>
      <c r="C84" s="25">
        <v>94699659</v>
      </c>
      <c r="D84" s="25">
        <v>7256960</v>
      </c>
      <c r="E84" s="25">
        <v>7457816</v>
      </c>
      <c r="F84" s="26">
        <v>7.9000000000000001E-2</v>
      </c>
      <c r="G84" s="28">
        <v>516420</v>
      </c>
      <c r="H84" s="25">
        <v>11</v>
      </c>
      <c r="I84" s="25">
        <v>138475</v>
      </c>
      <c r="J84" s="25">
        <v>18</v>
      </c>
      <c r="K84" s="25">
        <v>721215</v>
      </c>
      <c r="L84" s="27">
        <v>6.95</v>
      </c>
    </row>
    <row r="85" spans="1:12" x14ac:dyDescent="0.2">
      <c r="A85" s="3" t="s">
        <v>68</v>
      </c>
      <c r="B85" s="25">
        <v>4310</v>
      </c>
      <c r="C85" s="25">
        <v>94728961</v>
      </c>
      <c r="D85" s="25">
        <v>6729119</v>
      </c>
      <c r="E85" s="25">
        <v>6970838</v>
      </c>
      <c r="F85" s="26">
        <v>7.3999999999999996E-2</v>
      </c>
      <c r="G85" s="28">
        <v>517580</v>
      </c>
      <c r="H85" s="25">
        <v>6</v>
      </c>
      <c r="I85" s="25">
        <v>29302</v>
      </c>
      <c r="J85" s="25">
        <v>26</v>
      </c>
      <c r="K85" s="25">
        <v>927913</v>
      </c>
      <c r="L85" s="27">
        <v>7.1</v>
      </c>
    </row>
    <row r="86" spans="1:12" x14ac:dyDescent="0.2">
      <c r="A86" s="3" t="s">
        <v>85</v>
      </c>
      <c r="B86" s="25">
        <v>4319</v>
      </c>
      <c r="C86" s="25">
        <v>95124170</v>
      </c>
      <c r="D86" s="25">
        <v>5954684</v>
      </c>
      <c r="E86" s="25">
        <v>6129439</v>
      </c>
      <c r="F86" s="26">
        <v>6.4000000000000001E-2</v>
      </c>
      <c r="G86" s="28">
        <v>1236708</v>
      </c>
      <c r="H86" s="25">
        <v>9</v>
      </c>
      <c r="I86" s="25">
        <v>395209</v>
      </c>
      <c r="J86" s="25">
        <v>34</v>
      </c>
      <c r="K86" s="25">
        <v>784850</v>
      </c>
      <c r="L86" s="27">
        <v>7.15</v>
      </c>
    </row>
    <row r="87" spans="1:12" x14ac:dyDescent="0.2">
      <c r="A87" s="3" t="s">
        <v>34</v>
      </c>
      <c r="B87" s="25">
        <v>4334</v>
      </c>
      <c r="C87" s="25">
        <v>95551023</v>
      </c>
      <c r="D87" s="25">
        <v>7022040</v>
      </c>
      <c r="E87" s="25">
        <v>7210522</v>
      </c>
      <c r="F87" s="26">
        <v>7.4999999999999997E-2</v>
      </c>
      <c r="G87" s="28">
        <v>-651343</v>
      </c>
      <c r="H87" s="25">
        <v>15</v>
      </c>
      <c r="I87" s="25">
        <v>426853</v>
      </c>
      <c r="J87" s="25">
        <v>30</v>
      </c>
      <c r="K87" s="25">
        <v>741416</v>
      </c>
      <c r="L87" s="27">
        <v>7.29</v>
      </c>
    </row>
    <row r="88" spans="1:12" x14ac:dyDescent="0.2">
      <c r="A88" s="3" t="s">
        <v>52</v>
      </c>
      <c r="B88" s="25">
        <v>4348</v>
      </c>
      <c r="C88" s="25">
        <v>95812835</v>
      </c>
      <c r="D88" s="25">
        <v>6607652</v>
      </c>
      <c r="E88" s="25">
        <v>6947974</v>
      </c>
      <c r="F88" s="26">
        <v>7.2999999999999995E-2</v>
      </c>
      <c r="G88" s="28">
        <v>520873</v>
      </c>
      <c r="H88" s="25">
        <v>14</v>
      </c>
      <c r="I88" s="25">
        <v>261812</v>
      </c>
      <c r="J88" s="25">
        <v>28</v>
      </c>
      <c r="K88" s="25">
        <v>1229866</v>
      </c>
      <c r="L88" s="27">
        <v>7.53</v>
      </c>
    </row>
    <row r="89" spans="1:12" x14ac:dyDescent="0.2">
      <c r="A89" s="3" t="s">
        <v>69</v>
      </c>
      <c r="B89" s="25">
        <v>4356</v>
      </c>
      <c r="C89" s="25">
        <v>95865855</v>
      </c>
      <c r="D89" s="25">
        <v>6215021</v>
      </c>
      <c r="E89" s="25">
        <v>6695169</v>
      </c>
      <c r="F89" s="26">
        <v>7.0000000000000007E-2</v>
      </c>
      <c r="G89" s="28">
        <v>306025</v>
      </c>
      <c r="H89" s="25">
        <v>8</v>
      </c>
      <c r="I89" s="25">
        <v>53020</v>
      </c>
      <c r="J89" s="25">
        <v>40</v>
      </c>
      <c r="K89" s="25">
        <v>1525529</v>
      </c>
      <c r="L89" s="27">
        <v>7.77</v>
      </c>
    </row>
    <row r="90" spans="1:12" x14ac:dyDescent="0.2">
      <c r="A90" s="3" t="s">
        <v>86</v>
      </c>
      <c r="B90" s="25">
        <v>4372</v>
      </c>
      <c r="C90" s="25">
        <v>96448417</v>
      </c>
      <c r="D90" s="25">
        <v>5970392</v>
      </c>
      <c r="E90" s="25">
        <v>6456534</v>
      </c>
      <c r="F90" s="26">
        <v>6.7000000000000004E-2</v>
      </c>
      <c r="G90" s="28">
        <v>824272</v>
      </c>
      <c r="H90" s="25">
        <v>16</v>
      </c>
      <c r="I90" s="25">
        <v>582562</v>
      </c>
      <c r="J90" s="25">
        <v>39</v>
      </c>
      <c r="K90" s="25">
        <v>1352167</v>
      </c>
      <c r="L90" s="27">
        <v>8</v>
      </c>
    </row>
    <row r="91" spans="1:12" x14ac:dyDescent="0.2">
      <c r="A91" s="3" t="s">
        <v>35</v>
      </c>
      <c r="B91" s="25">
        <v>4388</v>
      </c>
      <c r="C91" s="25">
        <v>97161704</v>
      </c>
      <c r="D91" s="25">
        <v>5812437</v>
      </c>
      <c r="E91" s="25">
        <v>6283692</v>
      </c>
      <c r="F91" s="26">
        <v>6.5000000000000002E-2</v>
      </c>
      <c r="G91" s="28">
        <v>882542</v>
      </c>
      <c r="H91" s="25">
        <v>16</v>
      </c>
      <c r="I91" s="25">
        <v>713287</v>
      </c>
      <c r="J91" s="25">
        <v>54</v>
      </c>
      <c r="K91" s="25">
        <v>1310503</v>
      </c>
      <c r="L91" s="27">
        <v>8.35</v>
      </c>
    </row>
    <row r="92" spans="1:12" x14ac:dyDescent="0.2">
      <c r="A92" s="3" t="s">
        <v>53</v>
      </c>
      <c r="B92" s="25">
        <v>4406</v>
      </c>
      <c r="C92" s="25">
        <v>97498629</v>
      </c>
      <c r="D92" s="25">
        <v>4991929</v>
      </c>
      <c r="E92" s="25">
        <v>5384534</v>
      </c>
      <c r="F92" s="26">
        <v>5.5E-2</v>
      </c>
      <c r="G92" s="28">
        <v>1236183</v>
      </c>
      <c r="H92" s="25">
        <v>18</v>
      </c>
      <c r="I92" s="25">
        <v>336925</v>
      </c>
      <c r="J92" s="25">
        <v>50</v>
      </c>
      <c r="K92" s="25">
        <v>1366880</v>
      </c>
      <c r="L92" s="27">
        <v>8.34</v>
      </c>
    </row>
    <row r="93" spans="1:12" x14ac:dyDescent="0.2">
      <c r="A93" s="3" t="s">
        <v>70</v>
      </c>
      <c r="B93" s="25">
        <v>4433</v>
      </c>
      <c r="C93" s="25">
        <v>98098634</v>
      </c>
      <c r="D93" s="25">
        <v>4686148</v>
      </c>
      <c r="E93" s="25">
        <v>5059412</v>
      </c>
      <c r="F93" s="26">
        <v>5.1999999999999998E-2</v>
      </c>
      <c r="G93" s="28">
        <v>936827</v>
      </c>
      <c r="H93" s="25">
        <v>27</v>
      </c>
      <c r="I93" s="25">
        <v>600005</v>
      </c>
      <c r="J93" s="25">
        <v>35</v>
      </c>
      <c r="K93" s="25">
        <v>1067960</v>
      </c>
      <c r="L93" s="27">
        <v>8.7100000000000009</v>
      </c>
    </row>
    <row r="94" spans="1:12" x14ac:dyDescent="0.2">
      <c r="A94" s="3" t="s">
        <v>87</v>
      </c>
      <c r="B94" s="25">
        <v>4449</v>
      </c>
      <c r="C94" s="25">
        <v>98445702</v>
      </c>
      <c r="D94" s="25">
        <v>4241660</v>
      </c>
      <c r="E94" s="25">
        <v>4493111</v>
      </c>
      <c r="F94" s="26">
        <v>4.5999999999999999E-2</v>
      </c>
      <c r="G94" s="28">
        <v>911569</v>
      </c>
      <c r="H94" s="25">
        <v>16</v>
      </c>
      <c r="I94" s="25">
        <v>347068</v>
      </c>
      <c r="J94" s="25">
        <v>45</v>
      </c>
      <c r="K94" s="25">
        <v>2123258</v>
      </c>
      <c r="L94" s="27">
        <v>8.85</v>
      </c>
    </row>
    <row r="95" spans="1:12" x14ac:dyDescent="0.2">
      <c r="A95" s="3" t="s">
        <v>36</v>
      </c>
      <c r="B95" s="25">
        <v>4464</v>
      </c>
      <c r="C95" s="25">
        <v>98902949</v>
      </c>
      <c r="D95" s="25">
        <v>4063699</v>
      </c>
      <c r="E95" s="25">
        <v>4519832</v>
      </c>
      <c r="F95" s="26">
        <v>4.5999999999999999E-2</v>
      </c>
      <c r="G95" s="28">
        <v>428326</v>
      </c>
      <c r="H95" s="25">
        <v>15</v>
      </c>
      <c r="I95" s="25">
        <v>457247</v>
      </c>
      <c r="J95" s="25">
        <v>59</v>
      </c>
      <c r="K95" s="25">
        <v>2761605</v>
      </c>
      <c r="L95" s="27">
        <v>8.9600000000000009</v>
      </c>
    </row>
    <row r="96" spans="1:12" x14ac:dyDescent="0.2">
      <c r="A96" s="3" t="s">
        <v>54</v>
      </c>
      <c r="B96" s="25">
        <v>4482</v>
      </c>
      <c r="C96" s="25">
        <v>99291962</v>
      </c>
      <c r="D96" s="25">
        <v>4143235</v>
      </c>
      <c r="E96" s="25">
        <v>4545275</v>
      </c>
      <c r="F96" s="26">
        <v>4.5999999999999999E-2</v>
      </c>
      <c r="G96" s="28">
        <v>365170</v>
      </c>
      <c r="H96" s="25">
        <v>18</v>
      </c>
      <c r="I96" s="25">
        <v>389013</v>
      </c>
      <c r="J96" s="25">
        <v>68</v>
      </c>
      <c r="K96" s="25">
        <v>2961094</v>
      </c>
      <c r="L96" s="27">
        <v>9.35</v>
      </c>
    </row>
    <row r="97" spans="1:12" x14ac:dyDescent="0.2">
      <c r="A97" s="3" t="s">
        <v>71</v>
      </c>
      <c r="B97" s="25">
        <v>4506</v>
      </c>
      <c r="C97" s="25">
        <v>100646454</v>
      </c>
      <c r="D97" s="25">
        <v>3831255</v>
      </c>
      <c r="E97" s="25">
        <v>4086820</v>
      </c>
      <c r="F97" s="26">
        <v>4.1000000000000002E-2</v>
      </c>
      <c r="G97" s="28">
        <v>1812147</v>
      </c>
      <c r="H97" s="25">
        <v>24</v>
      </c>
      <c r="I97" s="25">
        <v>1354492</v>
      </c>
      <c r="J97" s="25">
        <v>79</v>
      </c>
      <c r="K97" s="25">
        <v>2876061</v>
      </c>
      <c r="L97" s="27">
        <v>9.7200000000000006</v>
      </c>
    </row>
    <row r="98" spans="1:12" x14ac:dyDescent="0.2">
      <c r="A98" s="3" t="s">
        <v>88</v>
      </c>
      <c r="B98" s="25">
        <v>4529</v>
      </c>
      <c r="C98" s="25">
        <v>101203684</v>
      </c>
      <c r="D98" s="25">
        <v>4116447</v>
      </c>
      <c r="E98" s="25">
        <v>4310322</v>
      </c>
      <c r="F98" s="26">
        <v>4.2999999999999997E-2</v>
      </c>
      <c r="G98" s="28">
        <v>299528</v>
      </c>
      <c r="H98" s="25">
        <v>22</v>
      </c>
      <c r="I98" s="25">
        <v>523730</v>
      </c>
      <c r="J98" s="25">
        <v>97</v>
      </c>
      <c r="K98" s="25">
        <v>3270097</v>
      </c>
      <c r="L98" s="27">
        <v>9.6999999999999993</v>
      </c>
    </row>
    <row r="99" spans="1:12" x14ac:dyDescent="0.2">
      <c r="A99" s="3" t="s">
        <v>37</v>
      </c>
      <c r="B99" s="25">
        <v>4553</v>
      </c>
      <c r="C99" s="25">
        <v>102453449</v>
      </c>
      <c r="D99" s="25">
        <v>5073257</v>
      </c>
      <c r="E99" s="25">
        <v>5251410</v>
      </c>
      <c r="F99" s="26">
        <v>5.0999999999999997E-2</v>
      </c>
      <c r="G99" s="28">
        <v>312077</v>
      </c>
      <c r="H99" s="25">
        <v>24</v>
      </c>
      <c r="I99" s="25">
        <v>1249765</v>
      </c>
      <c r="J99" s="25">
        <v>111</v>
      </c>
      <c r="K99" s="25">
        <v>2520695</v>
      </c>
      <c r="L99" s="27">
        <v>9.81</v>
      </c>
    </row>
    <row r="100" spans="1:12" x14ac:dyDescent="0.2">
      <c r="A100" s="3" t="s">
        <v>55</v>
      </c>
      <c r="B100" s="25">
        <v>4594</v>
      </c>
      <c r="C100" s="25">
        <v>103524565</v>
      </c>
      <c r="D100" s="25">
        <v>5911462</v>
      </c>
      <c r="E100" s="25">
        <v>6063200</v>
      </c>
      <c r="F100" s="26">
        <v>5.8999999999999997E-2</v>
      </c>
      <c r="G100" s="28">
        <v>249837</v>
      </c>
      <c r="H100" s="25">
        <v>41</v>
      </c>
      <c r="I100" s="25">
        <v>1071116</v>
      </c>
      <c r="J100" s="25">
        <v>111</v>
      </c>
      <c r="K100" s="25">
        <v>2946658</v>
      </c>
      <c r="L100" s="27">
        <v>10.07</v>
      </c>
    </row>
    <row r="101" spans="1:12" x14ac:dyDescent="0.2">
      <c r="A101" s="3" t="s">
        <v>72</v>
      </c>
      <c r="B101" s="25">
        <v>4647</v>
      </c>
      <c r="C101" s="25">
        <v>104339397</v>
      </c>
      <c r="D101" s="25">
        <v>6611696</v>
      </c>
      <c r="E101" s="25">
        <v>6733988</v>
      </c>
      <c r="F101" s="26">
        <v>6.5000000000000002E-2</v>
      </c>
      <c r="G101" s="28">
        <v>150845</v>
      </c>
      <c r="H101" s="25">
        <v>53</v>
      </c>
      <c r="I101" s="25">
        <v>814832</v>
      </c>
      <c r="J101" s="25">
        <v>79</v>
      </c>
      <c r="K101" s="25">
        <v>2382096</v>
      </c>
      <c r="L101" s="27">
        <v>10.39</v>
      </c>
    </row>
    <row r="102" spans="1:12" x14ac:dyDescent="0.2">
      <c r="A102" s="3" t="s">
        <v>89</v>
      </c>
      <c r="B102" s="25">
        <v>4680</v>
      </c>
      <c r="C102" s="25">
        <v>104998047</v>
      </c>
      <c r="D102" s="25">
        <v>6425326</v>
      </c>
      <c r="E102" s="25">
        <v>6563688</v>
      </c>
      <c r="F102" s="26">
        <v>6.3E-2</v>
      </c>
      <c r="G102" s="28">
        <v>822188</v>
      </c>
      <c r="H102" s="25">
        <v>32</v>
      </c>
      <c r="I102" s="25">
        <v>651450</v>
      </c>
      <c r="J102" s="25">
        <v>81</v>
      </c>
      <c r="K102" s="25">
        <v>2577327</v>
      </c>
      <c r="L102" s="27">
        <v>10.38</v>
      </c>
    </row>
    <row r="103" spans="1:12" x14ac:dyDescent="0.2">
      <c r="A103" s="3" t="s">
        <v>38</v>
      </c>
      <c r="B103" s="25">
        <v>4707</v>
      </c>
      <c r="C103" s="25">
        <v>105809442</v>
      </c>
      <c r="D103" s="25">
        <v>6358165</v>
      </c>
      <c r="E103" s="25">
        <v>6620585</v>
      </c>
      <c r="F103" s="26">
        <v>6.3E-2</v>
      </c>
      <c r="G103" s="28">
        <v>751939</v>
      </c>
      <c r="H103" s="25">
        <v>26</v>
      </c>
      <c r="I103" s="25">
        <v>801947</v>
      </c>
      <c r="J103" s="25">
        <v>78</v>
      </c>
      <c r="K103" s="25">
        <v>2296414</v>
      </c>
      <c r="L103" s="27">
        <v>10.52</v>
      </c>
    </row>
    <row r="104" spans="1:12" x14ac:dyDescent="0.2">
      <c r="A104" s="3" t="s">
        <v>90</v>
      </c>
      <c r="B104" s="25">
        <v>4737</v>
      </c>
      <c r="C104" s="25">
        <v>106460771</v>
      </c>
      <c r="D104" s="25">
        <v>6307895</v>
      </c>
      <c r="E104" s="25">
        <v>6690335</v>
      </c>
      <c r="F104" s="26">
        <v>6.3E-2</v>
      </c>
      <c r="G104" s="28">
        <v>578752</v>
      </c>
      <c r="H104" s="25">
        <v>30</v>
      </c>
      <c r="I104" s="25">
        <v>651329</v>
      </c>
      <c r="J104" s="25">
        <v>77</v>
      </c>
      <c r="K104" s="25">
        <v>2954576</v>
      </c>
      <c r="L104" s="27">
        <v>10.47</v>
      </c>
    </row>
    <row r="105" spans="1:12" x14ac:dyDescent="0.2">
      <c r="A105" s="3" t="s">
        <v>91</v>
      </c>
      <c r="B105" s="25">
        <v>4753</v>
      </c>
      <c r="C105" s="25">
        <v>106688026</v>
      </c>
      <c r="D105" s="25">
        <v>5436137</v>
      </c>
      <c r="E105" s="25">
        <v>5852283</v>
      </c>
      <c r="F105" s="26">
        <v>5.5E-2</v>
      </c>
      <c r="G105" s="28">
        <v>1040907</v>
      </c>
      <c r="H105" s="25">
        <v>15</v>
      </c>
      <c r="I105" s="25">
        <v>205255</v>
      </c>
      <c r="J105" s="25">
        <v>81</v>
      </c>
      <c r="K105" s="25">
        <v>3272482</v>
      </c>
      <c r="L105" s="27">
        <v>10.51</v>
      </c>
    </row>
    <row r="106" spans="1:12" x14ac:dyDescent="0.2">
      <c r="A106" s="3" t="s">
        <v>92</v>
      </c>
      <c r="B106" s="25">
        <v>4788</v>
      </c>
      <c r="C106" s="25">
        <v>108057648</v>
      </c>
      <c r="D106" s="25">
        <v>6383909</v>
      </c>
      <c r="E106" s="25">
        <v>6725546</v>
      </c>
      <c r="F106" s="26">
        <v>6.2E-2</v>
      </c>
      <c r="G106" s="28">
        <v>492409</v>
      </c>
      <c r="H106" s="25">
        <v>33</v>
      </c>
      <c r="I106" s="25">
        <v>1350872</v>
      </c>
      <c r="J106" s="25">
        <v>66</v>
      </c>
      <c r="K106" s="25">
        <v>2208764</v>
      </c>
      <c r="L106" s="27">
        <v>10.79</v>
      </c>
    </row>
    <row r="107" spans="1:12" x14ac:dyDescent="0.2">
      <c r="A107" s="3" t="s">
        <v>93</v>
      </c>
      <c r="B107" s="25">
        <v>4824</v>
      </c>
      <c r="C107" s="25">
        <v>109230236</v>
      </c>
      <c r="D107" s="25">
        <v>7264346</v>
      </c>
      <c r="E107" s="25">
        <v>7671443</v>
      </c>
      <c r="F107" s="26">
        <v>7.0000000000000007E-2</v>
      </c>
      <c r="G107" s="28">
        <v>217591</v>
      </c>
      <c r="H107" s="25">
        <v>35</v>
      </c>
      <c r="I107" s="25">
        <v>1163588</v>
      </c>
      <c r="J107" s="25">
        <v>70</v>
      </c>
      <c r="K107" s="25">
        <v>1637163</v>
      </c>
      <c r="L107" s="27">
        <v>11.02</v>
      </c>
    </row>
    <row r="108" spans="1:12" x14ac:dyDescent="0.2">
      <c r="A108" s="3" t="s">
        <v>94</v>
      </c>
      <c r="B108" s="25">
        <v>4850</v>
      </c>
      <c r="C108" s="25">
        <v>109755692</v>
      </c>
      <c r="D108" s="25">
        <v>7739597</v>
      </c>
      <c r="E108" s="25">
        <v>8190152</v>
      </c>
      <c r="F108" s="26">
        <v>7.4999999999999997E-2</v>
      </c>
      <c r="G108" s="28">
        <v>10497</v>
      </c>
      <c r="H108" s="25">
        <v>26</v>
      </c>
      <c r="I108" s="25">
        <v>525456</v>
      </c>
      <c r="J108" s="25">
        <v>69</v>
      </c>
      <c r="K108" s="25">
        <v>1460856</v>
      </c>
      <c r="L108" s="27">
        <v>11.05</v>
      </c>
    </row>
    <row r="109" spans="1:12" x14ac:dyDescent="0.2">
      <c r="A109" s="3" t="s">
        <v>95</v>
      </c>
      <c r="B109" s="25">
        <v>4868</v>
      </c>
      <c r="C109" s="25">
        <v>110348689</v>
      </c>
      <c r="D109" s="25">
        <v>7790091</v>
      </c>
      <c r="E109" s="25">
        <v>8133059</v>
      </c>
      <c r="F109" s="26">
        <v>7.3999999999999996E-2</v>
      </c>
      <c r="G109" s="28">
        <v>649990</v>
      </c>
      <c r="H109" s="25">
        <v>18</v>
      </c>
      <c r="I109" s="25">
        <v>592997</v>
      </c>
      <c r="J109" s="25">
        <v>107</v>
      </c>
      <c r="K109" s="25">
        <v>1983596</v>
      </c>
      <c r="L109" s="27">
        <v>11.24</v>
      </c>
    </row>
    <row r="110" spans="1:12" x14ac:dyDescent="0.2">
      <c r="A110" s="3" t="s">
        <v>96</v>
      </c>
      <c r="B110" s="25">
        <v>4900</v>
      </c>
      <c r="C110" s="25">
        <v>110808150</v>
      </c>
      <c r="D110" s="25">
        <v>7353661</v>
      </c>
      <c r="E110" s="25">
        <v>7798898</v>
      </c>
      <c r="F110" s="26">
        <v>7.0000000000000007E-2</v>
      </c>
      <c r="G110" s="28">
        <v>768622</v>
      </c>
      <c r="H110" s="25">
        <v>32</v>
      </c>
      <c r="I110" s="25">
        <v>459461</v>
      </c>
      <c r="J110" s="25">
        <v>110</v>
      </c>
      <c r="K110" s="25">
        <v>2993268</v>
      </c>
      <c r="L110" s="27">
        <v>11.15</v>
      </c>
    </row>
    <row r="111" spans="1:12" x14ac:dyDescent="0.2">
      <c r="A111" s="3" t="s">
        <v>97</v>
      </c>
      <c r="B111" s="25">
        <v>4939</v>
      </c>
      <c r="C111" s="25">
        <v>111855805</v>
      </c>
      <c r="D111" s="25">
        <v>7998433</v>
      </c>
      <c r="E111" s="25">
        <v>8537447</v>
      </c>
      <c r="F111" s="26">
        <v>7.5999999999999998E-2</v>
      </c>
      <c r="G111" s="28">
        <v>308606</v>
      </c>
      <c r="H111" s="25">
        <v>39</v>
      </c>
      <c r="I111" s="25">
        <v>1047655</v>
      </c>
      <c r="J111" s="25">
        <v>100</v>
      </c>
      <c r="K111" s="25">
        <v>3341703</v>
      </c>
      <c r="L111" s="27">
        <v>11.48</v>
      </c>
    </row>
    <row r="112" spans="1:12" x14ac:dyDescent="0.2">
      <c r="A112" s="3" t="s">
        <v>98</v>
      </c>
      <c r="B112" s="25">
        <v>4973</v>
      </c>
      <c r="C112" s="25">
        <v>112515715</v>
      </c>
      <c r="D112" s="25">
        <v>8210351</v>
      </c>
      <c r="E112" s="25">
        <v>8810995</v>
      </c>
      <c r="F112" s="26">
        <v>7.8E-2</v>
      </c>
      <c r="G112" s="28">
        <v>386362</v>
      </c>
      <c r="H112" s="25">
        <v>34</v>
      </c>
      <c r="I112" s="25">
        <v>659910</v>
      </c>
      <c r="J112" s="25">
        <v>75</v>
      </c>
      <c r="K112" s="25">
        <v>2839436</v>
      </c>
      <c r="L112" s="27">
        <v>11.62</v>
      </c>
    </row>
    <row r="113" spans="1:12" x14ac:dyDescent="0.2">
      <c r="A113" s="3" t="s">
        <v>99</v>
      </c>
      <c r="B113" s="25">
        <v>4994</v>
      </c>
      <c r="C113" s="25">
        <v>112900722</v>
      </c>
      <c r="D113" s="25">
        <v>7120290</v>
      </c>
      <c r="E113" s="25">
        <v>7824642</v>
      </c>
      <c r="F113" s="26">
        <v>6.9000000000000006E-2</v>
      </c>
      <c r="G113" s="28">
        <v>1362948</v>
      </c>
      <c r="H113" s="25">
        <v>20</v>
      </c>
      <c r="I113" s="25">
        <v>376695</v>
      </c>
      <c r="J113" s="25">
        <v>83</v>
      </c>
      <c r="K113" s="25">
        <v>7923707</v>
      </c>
      <c r="L113" s="27">
        <v>11.66</v>
      </c>
    </row>
    <row r="114" spans="1:12" x14ac:dyDescent="0.2">
      <c r="A114" s="3" t="s">
        <v>100</v>
      </c>
      <c r="B114" s="25">
        <v>5022</v>
      </c>
      <c r="C114" s="25">
        <v>113871527</v>
      </c>
      <c r="D114" s="25">
        <v>7157253</v>
      </c>
      <c r="E114" s="25">
        <v>7727753</v>
      </c>
      <c r="F114" s="26">
        <v>6.8000000000000005E-2</v>
      </c>
      <c r="G114" s="28">
        <v>1069794</v>
      </c>
      <c r="H114" s="25">
        <v>28</v>
      </c>
      <c r="I114" s="25">
        <v>970805</v>
      </c>
      <c r="J114" s="25">
        <v>68</v>
      </c>
      <c r="K114" s="25">
        <v>11896615</v>
      </c>
      <c r="L114" s="27">
        <v>11.46</v>
      </c>
    </row>
    <row r="115" spans="1:12" x14ac:dyDescent="0.2">
      <c r="A115" s="3" t="s">
        <v>101</v>
      </c>
      <c r="B115" s="25">
        <v>5049</v>
      </c>
      <c r="C115" s="25">
        <v>114896395</v>
      </c>
      <c r="D115" s="25">
        <v>6879237</v>
      </c>
      <c r="E115" s="25">
        <v>7575528</v>
      </c>
      <c r="F115" s="26">
        <v>6.6000000000000003E-2</v>
      </c>
      <c r="G115" s="28">
        <v>1176893</v>
      </c>
      <c r="H115" s="25">
        <v>27</v>
      </c>
      <c r="I115" s="25">
        <v>1024868</v>
      </c>
      <c r="J115" s="25">
        <v>76</v>
      </c>
      <c r="K115" s="25">
        <v>13863947</v>
      </c>
      <c r="L115" s="27">
        <v>11.63</v>
      </c>
    </row>
    <row r="116" spans="1:12" x14ac:dyDescent="0.2">
      <c r="A116" s="3" t="s">
        <v>102</v>
      </c>
      <c r="B116" s="25">
        <v>5076</v>
      </c>
      <c r="C116" s="25">
        <v>116147767</v>
      </c>
      <c r="D116" s="25">
        <v>6281864</v>
      </c>
      <c r="E116" s="25">
        <v>6774032</v>
      </c>
      <c r="F116" s="26">
        <v>5.8000000000000003E-2</v>
      </c>
      <c r="G116" s="28">
        <v>2050968</v>
      </c>
      <c r="H116" s="25">
        <v>27</v>
      </c>
      <c r="I116" s="25">
        <v>1251372</v>
      </c>
      <c r="J116" s="25">
        <v>85</v>
      </c>
      <c r="K116" s="25">
        <v>14750116</v>
      </c>
      <c r="L116" s="27">
        <v>11.88</v>
      </c>
    </row>
    <row r="117" spans="1:12" x14ac:dyDescent="0.2">
      <c r="A117" s="3" t="s">
        <v>103</v>
      </c>
      <c r="B117" s="25">
        <v>5093</v>
      </c>
      <c r="C117" s="25">
        <v>120251265</v>
      </c>
      <c r="D117" s="25">
        <v>4718861</v>
      </c>
      <c r="E117" s="25">
        <v>5221533</v>
      </c>
      <c r="F117" s="26">
        <v>4.2999999999999997E-2</v>
      </c>
      <c r="G117" s="28">
        <v>5656497</v>
      </c>
      <c r="H117" s="25">
        <v>17</v>
      </c>
      <c r="I117" s="25">
        <v>4103498</v>
      </c>
      <c r="J117" s="25">
        <v>91</v>
      </c>
      <c r="K117" s="25">
        <v>12082080</v>
      </c>
      <c r="L117" s="27">
        <v>11.96</v>
      </c>
    </row>
    <row r="118" spans="1:12" x14ac:dyDescent="0.2">
      <c r="A118" s="3" t="s">
        <v>104</v>
      </c>
      <c r="B118" s="25">
        <v>5110</v>
      </c>
      <c r="C118" s="25">
        <v>120989585</v>
      </c>
      <c r="D118" s="25">
        <v>4006088</v>
      </c>
      <c r="E118" s="25">
        <v>4494033</v>
      </c>
      <c r="F118" s="26">
        <v>3.6999999999999998E-2</v>
      </c>
      <c r="G118" s="28">
        <v>1464820</v>
      </c>
      <c r="H118" s="25">
        <v>17</v>
      </c>
      <c r="I118" s="25">
        <v>738320</v>
      </c>
      <c r="J118" s="25">
        <v>96</v>
      </c>
      <c r="K118" s="25">
        <v>13092829</v>
      </c>
      <c r="L118" s="27">
        <v>12.4</v>
      </c>
    </row>
    <row r="119" spans="1:12" x14ac:dyDescent="0.2">
      <c r="A119" s="3" t="s">
        <v>105</v>
      </c>
      <c r="B119" s="25">
        <v>5130</v>
      </c>
      <c r="C119" s="25">
        <v>127740344</v>
      </c>
      <c r="D119" s="25">
        <v>3890500</v>
      </c>
      <c r="E119" s="25">
        <v>4358846</v>
      </c>
      <c r="F119" s="26">
        <v>3.4000000000000002E-2</v>
      </c>
      <c r="G119" s="28">
        <v>6885446</v>
      </c>
      <c r="H119" s="25">
        <v>20</v>
      </c>
      <c r="I119" s="25">
        <v>6750759</v>
      </c>
      <c r="J119" s="25">
        <v>129</v>
      </c>
      <c r="K119" s="25">
        <v>8962488</v>
      </c>
      <c r="L119" s="27">
        <v>12.68</v>
      </c>
    </row>
    <row r="120" spans="1:12" x14ac:dyDescent="0.2">
      <c r="A120" s="3" t="s">
        <v>106</v>
      </c>
      <c r="B120" s="25">
        <v>5168</v>
      </c>
      <c r="C120" s="25">
        <v>130391682</v>
      </c>
      <c r="D120" s="25">
        <v>4507197</v>
      </c>
      <c r="E120" s="25">
        <v>4833642</v>
      </c>
      <c r="F120" s="26">
        <v>3.6999999999999998E-2</v>
      </c>
      <c r="G120" s="28">
        <v>2177042</v>
      </c>
      <c r="H120" s="25">
        <v>38</v>
      </c>
      <c r="I120" s="25">
        <v>2651338</v>
      </c>
      <c r="J120" s="25">
        <v>133</v>
      </c>
      <c r="K120" s="25">
        <v>9836051</v>
      </c>
      <c r="L120" s="27">
        <v>13.28</v>
      </c>
    </row>
    <row r="121" spans="1:12" x14ac:dyDescent="0.2">
      <c r="A121" s="3" t="s">
        <v>107</v>
      </c>
      <c r="B121" s="25">
        <v>5206</v>
      </c>
      <c r="C121" s="25">
        <v>132977415</v>
      </c>
      <c r="D121" s="25">
        <v>4765538</v>
      </c>
      <c r="E121" s="25">
        <v>5163487</v>
      </c>
      <c r="F121" s="26">
        <v>3.9E-2</v>
      </c>
      <c r="G121" s="28">
        <v>2255388</v>
      </c>
      <c r="H121" s="25">
        <v>38</v>
      </c>
      <c r="I121" s="25">
        <v>2585733</v>
      </c>
      <c r="J121" s="25">
        <v>155</v>
      </c>
      <c r="K121" s="25">
        <v>11985582</v>
      </c>
      <c r="L121" s="27">
        <v>13.64</v>
      </c>
    </row>
    <row r="122" spans="1:12" x14ac:dyDescent="0.2">
      <c r="A122" s="3" t="s">
        <v>109</v>
      </c>
      <c r="B122" s="25">
        <v>5246</v>
      </c>
      <c r="C122" s="25">
        <v>135025635</v>
      </c>
      <c r="D122" s="25">
        <v>5164959</v>
      </c>
      <c r="E122" s="25">
        <v>5895799</v>
      </c>
      <c r="F122" s="26">
        <v>4.3999999999999997E-2</v>
      </c>
      <c r="G122" s="28">
        <v>1316408</v>
      </c>
      <c r="H122" s="25">
        <v>40</v>
      </c>
      <c r="I122" s="25">
        <v>2048220</v>
      </c>
      <c r="J122" s="25">
        <v>179</v>
      </c>
      <c r="K122" s="25">
        <v>13648828</v>
      </c>
      <c r="L122" s="27">
        <v>13.24</v>
      </c>
    </row>
    <row r="123" spans="1:12" x14ac:dyDescent="0.2">
      <c r="A123" s="3" t="s">
        <v>110</v>
      </c>
      <c r="B123" s="25">
        <v>5287</v>
      </c>
      <c r="C123" s="25">
        <v>137220155</v>
      </c>
      <c r="D123" s="25">
        <v>6436784</v>
      </c>
      <c r="E123" s="25">
        <v>7107602</v>
      </c>
      <c r="F123" s="26">
        <v>5.1999999999999998E-2</v>
      </c>
      <c r="G123" s="28">
        <v>981417</v>
      </c>
      <c r="H123" s="25">
        <v>41</v>
      </c>
      <c r="I123" s="25">
        <v>2194520</v>
      </c>
      <c r="J123" s="25">
        <v>189</v>
      </c>
      <c r="K123" s="25">
        <v>19439945</v>
      </c>
      <c r="L123" s="27">
        <v>13.6</v>
      </c>
    </row>
    <row r="124" spans="1:12" x14ac:dyDescent="0.2">
      <c r="A124" s="3" t="s">
        <v>111</v>
      </c>
      <c r="B124" s="25">
        <v>5328</v>
      </c>
      <c r="C124" s="25">
        <v>141116776</v>
      </c>
      <c r="D124" s="25">
        <v>9406101</v>
      </c>
      <c r="E124" s="25">
        <v>10371639</v>
      </c>
      <c r="F124" s="26">
        <v>7.2999999999999995E-2</v>
      </c>
      <c r="G124" s="28">
        <v>632384</v>
      </c>
      <c r="H124" s="25">
        <v>41</v>
      </c>
      <c r="I124" s="25">
        <v>3896621</v>
      </c>
      <c r="J124" s="25">
        <v>203</v>
      </c>
      <c r="K124" s="25">
        <v>18720735</v>
      </c>
      <c r="L124" s="27">
        <v>13.59</v>
      </c>
    </row>
    <row r="125" spans="1:12" x14ac:dyDescent="0.2">
      <c r="A125" s="3" t="s">
        <v>112</v>
      </c>
      <c r="B125" s="25">
        <v>5356</v>
      </c>
      <c r="C125" s="25">
        <v>143156528</v>
      </c>
      <c r="D125" s="25">
        <v>10547868</v>
      </c>
      <c r="E125" s="25">
        <v>11496249</v>
      </c>
      <c r="F125" s="26">
        <v>0.08</v>
      </c>
      <c r="G125" s="28">
        <v>921981</v>
      </c>
      <c r="H125" s="25">
        <v>28</v>
      </c>
      <c r="I125" s="25">
        <v>2039752</v>
      </c>
      <c r="J125" s="25">
        <v>222</v>
      </c>
      <c r="K125" s="25">
        <v>19151037</v>
      </c>
      <c r="L125" s="27">
        <v>13.7</v>
      </c>
    </row>
    <row r="126" spans="1:12" x14ac:dyDescent="0.2">
      <c r="A126" s="3" t="s">
        <v>114</v>
      </c>
      <c r="B126" s="25">
        <v>5427</v>
      </c>
      <c r="C126" s="25">
        <v>148046799</v>
      </c>
      <c r="D126" s="25">
        <v>12789412</v>
      </c>
      <c r="E126" s="25">
        <v>13724588</v>
      </c>
      <c r="F126" s="26">
        <v>9.2999999999999999E-2</v>
      </c>
      <c r="G126" s="28">
        <v>2662432</v>
      </c>
      <c r="H126" s="25">
        <v>71</v>
      </c>
      <c r="I126" s="25">
        <v>4890271</v>
      </c>
      <c r="J126" s="25">
        <v>205</v>
      </c>
      <c r="K126" s="25">
        <v>18111230</v>
      </c>
      <c r="L126" s="27">
        <v>14.78</v>
      </c>
    </row>
    <row r="127" spans="1:12" x14ac:dyDescent="0.2">
      <c r="A127" s="3" t="s">
        <v>121</v>
      </c>
      <c r="B127" s="25">
        <v>5475</v>
      </c>
      <c r="C127" s="25">
        <v>150592548</v>
      </c>
      <c r="D127" s="25">
        <v>12480352</v>
      </c>
      <c r="E127" s="25">
        <v>13417945</v>
      </c>
      <c r="F127" s="26">
        <v>8.8999999999999996E-2</v>
      </c>
      <c r="G127" s="28">
        <v>2852592</v>
      </c>
      <c r="H127" s="25">
        <v>48</v>
      </c>
      <c r="I127" s="25">
        <v>2545749</v>
      </c>
      <c r="J127" s="25">
        <v>188</v>
      </c>
      <c r="K127" s="25">
        <v>18025840</v>
      </c>
      <c r="L127" s="27">
        <v>15.11</v>
      </c>
    </row>
    <row r="128" spans="1:12" x14ac:dyDescent="0.2">
      <c r="A128" s="3" t="s">
        <v>122</v>
      </c>
      <c r="B128" s="25">
        <v>5527</v>
      </c>
      <c r="C128" s="25">
        <v>153956008</v>
      </c>
      <c r="D128" s="25">
        <v>14224181</v>
      </c>
      <c r="E128" s="25">
        <v>15188535</v>
      </c>
      <c r="F128" s="26">
        <v>9.9000000000000005E-2</v>
      </c>
      <c r="G128" s="28">
        <v>1592670</v>
      </c>
      <c r="H128" s="25">
        <v>52</v>
      </c>
      <c r="I128" s="25">
        <v>3363460</v>
      </c>
      <c r="J128" s="25">
        <v>163</v>
      </c>
      <c r="K128" s="25">
        <v>17300885</v>
      </c>
      <c r="L128" s="27">
        <v>14.86</v>
      </c>
    </row>
    <row r="131" spans="1:1" x14ac:dyDescent="0.2">
      <c r="A131" s="11" t="s">
        <v>116</v>
      </c>
    </row>
    <row r="132" spans="1:1" x14ac:dyDescent="0.2">
      <c r="A132" s="11" t="s">
        <v>117</v>
      </c>
    </row>
    <row r="133" spans="1:1" x14ac:dyDescent="0.2">
      <c r="A133" s="11" t="s">
        <v>118</v>
      </c>
    </row>
    <row r="134" spans="1:1" x14ac:dyDescent="0.2">
      <c r="A134" s="11" t="s">
        <v>119</v>
      </c>
    </row>
    <row r="135" spans="1:1" x14ac:dyDescent="0.2">
      <c r="A135" s="21" t="s">
        <v>120</v>
      </c>
    </row>
  </sheetData>
  <mergeCells count="7">
    <mergeCell ref="A2:L2"/>
    <mergeCell ref="B6:C6"/>
    <mergeCell ref="D6:F6"/>
    <mergeCell ref="G6:G7"/>
    <mergeCell ref="H6:I6"/>
    <mergeCell ref="J6:K6"/>
    <mergeCell ref="L6:L7"/>
  </mergeCells>
  <hyperlinks>
    <hyperlink ref="A135" r:id="rId1" xr:uid="{2B0B0EE1-0AFA-4074-9AB0-E28FB700AF14}"/>
  </hyperlinks>
  <pageMargins left="0.7" right="0.7" top="0.75" bottom="0.75" header="0.3" footer="0.3"/>
  <pageSetup scale="60" fitToHeight="2" orientation="landscape" verticalDpi="1200" r:id="rId2"/>
  <rowBreaks count="1" manualBreakCount="1">
    <brk id="6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0"/>
  <sheetViews>
    <sheetView zoomScaleNormal="100" workbookViewId="0">
      <pane xSplit="1" ySplit="7" topLeftCell="B8" activePane="bottomRight" state="frozen"/>
      <selection pane="topRight" activeCell="B1" sqref="B1"/>
      <selection pane="bottomLeft" activeCell="A8" sqref="A8"/>
      <selection pane="bottomRight" activeCell="A7" sqref="A7"/>
    </sheetView>
  </sheetViews>
  <sheetFormatPr defaultRowHeight="12.75" x14ac:dyDescent="0.2"/>
  <cols>
    <col min="1" max="12" width="12.625" style="2" customWidth="1"/>
    <col min="13" max="13" width="12.625" customWidth="1"/>
  </cols>
  <sheetData>
    <row r="1" spans="1:12" ht="15.75" x14ac:dyDescent="0.25">
      <c r="A1" s="1" t="s">
        <v>16</v>
      </c>
    </row>
    <row r="2" spans="1:12" ht="24.75" customHeight="1" x14ac:dyDescent="0.2">
      <c r="A2" s="22" t="s">
        <v>20</v>
      </c>
      <c r="B2" s="22"/>
      <c r="C2" s="22"/>
      <c r="D2" s="22"/>
      <c r="E2" s="22"/>
      <c r="F2" s="22"/>
      <c r="G2" s="22"/>
      <c r="H2" s="22"/>
      <c r="I2" s="22"/>
      <c r="J2" s="22"/>
      <c r="K2" s="22"/>
      <c r="L2" s="22"/>
    </row>
    <row r="3" spans="1:12" x14ac:dyDescent="0.2">
      <c r="A3" s="11" t="s">
        <v>12</v>
      </c>
      <c r="B3" s="11"/>
      <c r="C3" s="11"/>
      <c r="D3" s="11"/>
      <c r="E3" s="11"/>
      <c r="F3" s="11"/>
      <c r="G3" s="11"/>
      <c r="H3" s="11"/>
      <c r="I3" s="11"/>
      <c r="J3" s="11"/>
      <c r="K3" s="11"/>
      <c r="L3" s="11"/>
    </row>
    <row r="4" spans="1:12" x14ac:dyDescent="0.2">
      <c r="A4" s="12" t="s">
        <v>13</v>
      </c>
      <c r="B4" s="11" t="s">
        <v>14</v>
      </c>
      <c r="C4" s="11"/>
      <c r="D4" s="11"/>
      <c r="E4" s="11"/>
      <c r="F4" s="11"/>
      <c r="G4" s="11"/>
      <c r="H4" s="11"/>
      <c r="I4" s="11"/>
      <c r="J4" s="11"/>
      <c r="K4" s="11"/>
      <c r="L4" s="11"/>
    </row>
    <row r="5" spans="1:12" x14ac:dyDescent="0.2">
      <c r="A5" s="12" t="s">
        <v>115</v>
      </c>
      <c r="B5" s="13" t="s">
        <v>123</v>
      </c>
      <c r="C5" s="11"/>
      <c r="D5" s="11"/>
      <c r="E5" s="11"/>
      <c r="F5" s="11"/>
      <c r="G5" s="11"/>
      <c r="H5" s="11"/>
      <c r="I5" s="11"/>
      <c r="J5" s="11"/>
      <c r="K5" s="11"/>
      <c r="L5" s="11"/>
    </row>
    <row r="6" spans="1:12" x14ac:dyDescent="0.2">
      <c r="A6" s="11"/>
      <c r="B6" s="23" t="s">
        <v>0</v>
      </c>
      <c r="C6" s="23"/>
      <c r="D6" s="23" t="s">
        <v>1</v>
      </c>
      <c r="E6" s="23"/>
      <c r="F6" s="23"/>
      <c r="G6" s="24" t="s">
        <v>2</v>
      </c>
      <c r="H6" s="23" t="s">
        <v>3</v>
      </c>
      <c r="I6" s="23"/>
      <c r="J6" s="24" t="s">
        <v>11</v>
      </c>
      <c r="K6" s="24"/>
      <c r="L6" s="24" t="s">
        <v>4</v>
      </c>
    </row>
    <row r="7" spans="1:12" x14ac:dyDescent="0.2">
      <c r="A7" s="11"/>
      <c r="B7" s="14" t="s">
        <v>5</v>
      </c>
      <c r="C7" s="14" t="s">
        <v>6</v>
      </c>
      <c r="D7" s="14" t="s">
        <v>7</v>
      </c>
      <c r="E7" s="14" t="s">
        <v>8</v>
      </c>
      <c r="F7" s="14" t="s">
        <v>9</v>
      </c>
      <c r="G7" s="24"/>
      <c r="H7" s="14" t="s">
        <v>10</v>
      </c>
      <c r="I7" s="14" t="s">
        <v>6</v>
      </c>
      <c r="J7" s="14" t="s">
        <v>10</v>
      </c>
      <c r="K7" s="14" t="s">
        <v>6</v>
      </c>
      <c r="L7" s="24"/>
    </row>
    <row r="8" spans="1:12" x14ac:dyDescent="0.2">
      <c r="A8" s="3">
        <v>2006</v>
      </c>
      <c r="B8" s="25">
        <v>8499</v>
      </c>
      <c r="C8" s="25">
        <v>89674038</v>
      </c>
      <c r="D8" s="25">
        <v>5039853</v>
      </c>
      <c r="E8" s="25">
        <v>5123139</v>
      </c>
      <c r="F8" s="26">
        <v>5.7000000000000002E-2</v>
      </c>
      <c r="G8" s="28">
        <v>3438818</v>
      </c>
      <c r="H8" s="25">
        <v>264</v>
      </c>
      <c r="I8" s="25">
        <v>4784151</v>
      </c>
      <c r="J8" s="25">
        <v>184</v>
      </c>
      <c r="K8" s="25">
        <v>4339784</v>
      </c>
      <c r="L8" s="27">
        <v>17.22</v>
      </c>
    </row>
    <row r="9" spans="1:12" x14ac:dyDescent="0.2">
      <c r="A9" s="3">
        <v>2007</v>
      </c>
      <c r="B9" s="25">
        <v>8755</v>
      </c>
      <c r="C9" s="25">
        <v>94888407</v>
      </c>
      <c r="D9" s="25">
        <v>6110437</v>
      </c>
      <c r="E9" s="25">
        <v>6195636</v>
      </c>
      <c r="F9" s="26">
        <v>6.5000000000000002E-2</v>
      </c>
      <c r="G9" s="28">
        <v>4145072</v>
      </c>
      <c r="H9" s="25">
        <v>256</v>
      </c>
      <c r="I9" s="25">
        <v>5214369</v>
      </c>
      <c r="J9" s="25">
        <v>127</v>
      </c>
      <c r="K9" s="25">
        <v>3260274</v>
      </c>
      <c r="L9" s="27">
        <v>19.66</v>
      </c>
    </row>
    <row r="10" spans="1:12" x14ac:dyDescent="0.2">
      <c r="A10" s="3">
        <v>2008</v>
      </c>
      <c r="B10" s="25">
        <v>8926</v>
      </c>
      <c r="C10" s="25">
        <v>98076224</v>
      </c>
      <c r="D10" s="25">
        <v>5612404</v>
      </c>
      <c r="E10" s="25">
        <v>5798045</v>
      </c>
      <c r="F10" s="26">
        <v>5.8999999999999997E-2</v>
      </c>
      <c r="G10" s="28">
        <v>3576088</v>
      </c>
      <c r="H10" s="25">
        <v>171</v>
      </c>
      <c r="I10" s="25">
        <v>3187817</v>
      </c>
      <c r="J10" s="25">
        <v>94</v>
      </c>
      <c r="K10" s="25">
        <v>1747079</v>
      </c>
      <c r="L10" s="27">
        <v>19.73</v>
      </c>
    </row>
    <row r="11" spans="1:12" x14ac:dyDescent="0.2">
      <c r="A11" s="3">
        <v>2009</v>
      </c>
      <c r="B11" s="25">
        <v>9068</v>
      </c>
      <c r="C11" s="25">
        <v>100345895</v>
      </c>
      <c r="D11" s="25">
        <v>6239351</v>
      </c>
      <c r="E11" s="25">
        <v>6379993</v>
      </c>
      <c r="F11" s="26">
        <v>6.4000000000000001E-2</v>
      </c>
      <c r="G11" s="28">
        <v>1719040</v>
      </c>
      <c r="H11" s="25">
        <v>142</v>
      </c>
      <c r="I11" s="25">
        <v>2269671</v>
      </c>
      <c r="J11" s="25">
        <v>57</v>
      </c>
      <c r="K11" s="25">
        <v>737059</v>
      </c>
      <c r="L11" s="27">
        <v>18.03</v>
      </c>
    </row>
    <row r="12" spans="1:12" x14ac:dyDescent="0.2">
      <c r="A12" s="3">
        <v>2010</v>
      </c>
      <c r="B12" s="25">
        <v>9161</v>
      </c>
      <c r="C12" s="25">
        <v>101345670</v>
      </c>
      <c r="D12" s="25">
        <v>5993052</v>
      </c>
      <c r="E12" s="25">
        <v>6085320</v>
      </c>
      <c r="F12" s="26">
        <v>0.06</v>
      </c>
      <c r="G12" s="28">
        <v>1282514</v>
      </c>
      <c r="H12" s="25">
        <v>93</v>
      </c>
      <c r="I12" s="25">
        <v>999775</v>
      </c>
      <c r="J12" s="25">
        <v>52</v>
      </c>
      <c r="K12" s="25">
        <v>358863</v>
      </c>
      <c r="L12" s="27">
        <v>17.7</v>
      </c>
    </row>
    <row r="13" spans="1:12" x14ac:dyDescent="0.2">
      <c r="A13" s="3">
        <v>2011</v>
      </c>
      <c r="B13" s="25">
        <v>9248</v>
      </c>
      <c r="C13" s="25">
        <v>102027973</v>
      </c>
      <c r="D13" s="25">
        <v>5831032</v>
      </c>
      <c r="E13" s="25">
        <v>6040789</v>
      </c>
      <c r="F13" s="26">
        <v>5.8999999999999997E-2</v>
      </c>
      <c r="G13" s="28">
        <v>703584</v>
      </c>
      <c r="H13" s="25">
        <v>87</v>
      </c>
      <c r="I13" s="25">
        <v>682303</v>
      </c>
      <c r="J13" s="25">
        <v>70</v>
      </c>
      <c r="K13" s="25">
        <v>950261</v>
      </c>
      <c r="L13" s="27">
        <v>17.34</v>
      </c>
    </row>
    <row r="14" spans="1:12" x14ac:dyDescent="0.2">
      <c r="A14" s="3">
        <v>2012</v>
      </c>
      <c r="B14" s="25">
        <v>9347</v>
      </c>
      <c r="C14" s="25">
        <v>103421033</v>
      </c>
      <c r="D14" s="25">
        <v>5307272</v>
      </c>
      <c r="E14" s="25">
        <v>5548653</v>
      </c>
      <c r="F14" s="26">
        <v>5.3999999999999999E-2</v>
      </c>
      <c r="G14" s="28">
        <v>1884001</v>
      </c>
      <c r="H14" s="25">
        <v>99</v>
      </c>
      <c r="I14" s="25">
        <v>1393060</v>
      </c>
      <c r="J14" s="25">
        <v>89</v>
      </c>
      <c r="K14" s="25">
        <v>1412873</v>
      </c>
      <c r="L14" s="27">
        <v>17.63</v>
      </c>
    </row>
    <row r="15" spans="1:12" x14ac:dyDescent="0.2">
      <c r="A15" s="3">
        <v>2013</v>
      </c>
      <c r="B15" s="25">
        <v>9479</v>
      </c>
      <c r="C15" s="25">
        <v>105437795</v>
      </c>
      <c r="D15" s="25">
        <v>4888948</v>
      </c>
      <c r="E15" s="25">
        <v>5077690</v>
      </c>
      <c r="F15" s="26">
        <v>4.8000000000000001E-2</v>
      </c>
      <c r="G15" s="28">
        <v>2484160</v>
      </c>
      <c r="H15" s="25">
        <v>131</v>
      </c>
      <c r="I15" s="25">
        <v>2008162</v>
      </c>
      <c r="J15" s="25">
        <v>75</v>
      </c>
      <c r="K15" s="25">
        <v>1145311</v>
      </c>
      <c r="L15" s="27">
        <v>17.399999999999999</v>
      </c>
    </row>
    <row r="16" spans="1:12" x14ac:dyDescent="0.2">
      <c r="A16" s="3">
        <v>2014</v>
      </c>
      <c r="B16" s="25">
        <v>9587</v>
      </c>
      <c r="C16" s="25">
        <v>106916703</v>
      </c>
      <c r="D16" s="25">
        <v>4854544</v>
      </c>
      <c r="E16" s="25">
        <v>4935869</v>
      </c>
      <c r="F16" s="26">
        <v>4.5999999999999999E-2</v>
      </c>
      <c r="G16" s="28">
        <v>1600059</v>
      </c>
      <c r="H16" s="25">
        <v>107</v>
      </c>
      <c r="I16" s="25">
        <v>1464558</v>
      </c>
      <c r="J16" s="25">
        <v>61</v>
      </c>
      <c r="K16" s="25">
        <v>845573</v>
      </c>
      <c r="L16" s="27">
        <v>17.8</v>
      </c>
    </row>
    <row r="17" spans="1:12" x14ac:dyDescent="0.2">
      <c r="A17" s="3">
        <v>2015</v>
      </c>
      <c r="B17" s="25">
        <v>9693</v>
      </c>
      <c r="C17" s="25">
        <v>108374404</v>
      </c>
      <c r="D17" s="25">
        <v>3821663</v>
      </c>
      <c r="E17" s="25">
        <v>3869172</v>
      </c>
      <c r="F17" s="26">
        <v>3.5999999999999997E-2</v>
      </c>
      <c r="G17" s="28">
        <v>2516200</v>
      </c>
      <c r="H17" s="25">
        <v>105</v>
      </c>
      <c r="I17" s="25">
        <v>1451297</v>
      </c>
      <c r="J17" s="25">
        <v>78</v>
      </c>
      <c r="K17" s="25">
        <v>1187656</v>
      </c>
      <c r="L17" s="27">
        <v>18.88</v>
      </c>
    </row>
    <row r="18" spans="1:12" x14ac:dyDescent="0.2">
      <c r="A18" s="3">
        <v>2016</v>
      </c>
      <c r="B18" s="25">
        <v>9846</v>
      </c>
      <c r="C18" s="25">
        <v>110440973</v>
      </c>
      <c r="D18" s="25">
        <v>3617781</v>
      </c>
      <c r="E18" s="25">
        <v>3661191</v>
      </c>
      <c r="F18" s="26">
        <v>3.3000000000000002E-2</v>
      </c>
      <c r="G18" s="28">
        <v>2262278</v>
      </c>
      <c r="H18" s="25">
        <v>153</v>
      </c>
      <c r="I18" s="25">
        <v>2066569</v>
      </c>
      <c r="J18" s="25">
        <v>99</v>
      </c>
      <c r="K18" s="25">
        <v>1520757</v>
      </c>
      <c r="L18" s="27">
        <v>20.59</v>
      </c>
    </row>
    <row r="19" spans="1:12" x14ac:dyDescent="0.2">
      <c r="A19" s="3">
        <v>2017</v>
      </c>
      <c r="B19" s="25">
        <v>9992</v>
      </c>
      <c r="C19" s="25">
        <v>112177842</v>
      </c>
      <c r="D19" s="25">
        <v>3743703</v>
      </c>
      <c r="E19" s="25">
        <v>3861244</v>
      </c>
      <c r="F19" s="26">
        <v>3.4000000000000002E-2</v>
      </c>
      <c r="G19" s="28">
        <v>1519627</v>
      </c>
      <c r="H19" s="25">
        <v>145</v>
      </c>
      <c r="I19" s="25">
        <v>1734489</v>
      </c>
      <c r="J19" s="25">
        <v>80</v>
      </c>
      <c r="K19" s="25">
        <v>1839505</v>
      </c>
      <c r="L19" s="27">
        <v>21.22</v>
      </c>
    </row>
    <row r="20" spans="1:12" x14ac:dyDescent="0.2">
      <c r="A20" s="3">
        <v>2018</v>
      </c>
      <c r="B20" s="25">
        <v>10109</v>
      </c>
      <c r="C20" s="25">
        <v>114233218</v>
      </c>
      <c r="D20" s="25">
        <v>4007738</v>
      </c>
      <c r="E20" s="25">
        <v>4104326</v>
      </c>
      <c r="F20" s="26">
        <v>3.5999999999999997E-2</v>
      </c>
      <c r="G20" s="28">
        <v>1820223</v>
      </c>
      <c r="H20" s="25">
        <v>116</v>
      </c>
      <c r="I20" s="25">
        <v>2045376</v>
      </c>
      <c r="J20" s="25">
        <v>96</v>
      </c>
      <c r="K20" s="25">
        <v>1379870</v>
      </c>
      <c r="L20" s="27">
        <v>21.09</v>
      </c>
    </row>
    <row r="21" spans="1:12" x14ac:dyDescent="0.2">
      <c r="A21" s="3">
        <v>2019</v>
      </c>
      <c r="B21" s="25">
        <v>10240</v>
      </c>
      <c r="C21" s="25">
        <v>115838505</v>
      </c>
      <c r="D21" s="25">
        <v>4206169</v>
      </c>
      <c r="E21" s="25">
        <v>4303653</v>
      </c>
      <c r="F21" s="26">
        <v>3.6999999999999998E-2</v>
      </c>
      <c r="G21" s="28">
        <v>1406990</v>
      </c>
      <c r="H21" s="25">
        <v>131</v>
      </c>
      <c r="I21" s="25">
        <v>1605287</v>
      </c>
      <c r="J21" s="25">
        <v>113</v>
      </c>
      <c r="K21" s="25">
        <v>1802229</v>
      </c>
      <c r="L21" s="27">
        <v>21.58</v>
      </c>
    </row>
    <row r="22" spans="1:12" x14ac:dyDescent="0.2">
      <c r="A22" s="3">
        <v>2020</v>
      </c>
      <c r="B22" s="25">
        <v>10377</v>
      </c>
      <c r="C22" s="25">
        <v>117951209</v>
      </c>
      <c r="D22" s="25">
        <v>4881964</v>
      </c>
      <c r="E22" s="25">
        <v>4975384</v>
      </c>
      <c r="F22" s="26">
        <v>4.2000000000000003E-2</v>
      </c>
      <c r="G22" s="28">
        <v>1437467</v>
      </c>
      <c r="H22" s="25">
        <v>135</v>
      </c>
      <c r="I22" s="25">
        <v>2106704</v>
      </c>
      <c r="J22" s="25">
        <v>75</v>
      </c>
      <c r="K22" s="25">
        <v>945476</v>
      </c>
      <c r="L22" s="27">
        <v>21.27</v>
      </c>
    </row>
    <row r="23" spans="1:12" x14ac:dyDescent="0.2">
      <c r="A23" s="3">
        <v>2021</v>
      </c>
      <c r="B23" s="25">
        <v>10471</v>
      </c>
      <c r="C23" s="25">
        <v>119067397</v>
      </c>
      <c r="D23" s="25">
        <v>3856573</v>
      </c>
      <c r="E23" s="25">
        <v>3929804</v>
      </c>
      <c r="F23" s="26">
        <v>3.3000000000000002E-2</v>
      </c>
      <c r="G23" s="28">
        <v>2161768</v>
      </c>
      <c r="H23" s="25">
        <v>94</v>
      </c>
      <c r="I23" s="25">
        <v>1116188</v>
      </c>
      <c r="J23" s="25">
        <v>119</v>
      </c>
      <c r="K23" s="25">
        <v>1223990</v>
      </c>
      <c r="L23" s="27">
        <v>21.8</v>
      </c>
    </row>
    <row r="24" spans="1:12" x14ac:dyDescent="0.2">
      <c r="A24" s="3">
        <v>2022</v>
      </c>
      <c r="B24" s="25">
        <v>10608</v>
      </c>
      <c r="C24" s="25">
        <v>120313786</v>
      </c>
      <c r="D24" s="25">
        <v>3411947</v>
      </c>
      <c r="E24" s="25">
        <v>3487690</v>
      </c>
      <c r="F24" s="26">
        <v>2.9000000000000001E-2</v>
      </c>
      <c r="G24" s="28">
        <v>1688503</v>
      </c>
      <c r="H24" s="25">
        <v>137</v>
      </c>
      <c r="I24" s="25">
        <v>1246389</v>
      </c>
      <c r="J24" s="25">
        <v>156</v>
      </c>
      <c r="K24" s="25">
        <v>2452685</v>
      </c>
      <c r="L24" s="27">
        <v>24.42</v>
      </c>
    </row>
    <row r="25" spans="1:12" x14ac:dyDescent="0.2">
      <c r="A25" s="3">
        <v>2023</v>
      </c>
      <c r="B25" s="25">
        <v>10764</v>
      </c>
      <c r="C25" s="25">
        <v>123255847</v>
      </c>
      <c r="D25" s="25">
        <v>3565354</v>
      </c>
      <c r="E25" s="25">
        <v>3630190</v>
      </c>
      <c r="F25" s="26">
        <v>2.9000000000000001E-2</v>
      </c>
      <c r="G25" s="28">
        <v>2799561</v>
      </c>
      <c r="H25" s="25">
        <v>156</v>
      </c>
      <c r="I25" s="25">
        <v>2942061</v>
      </c>
      <c r="J25" s="25">
        <v>124</v>
      </c>
      <c r="K25" s="25">
        <v>1615988</v>
      </c>
      <c r="L25" s="27">
        <v>27.2</v>
      </c>
    </row>
    <row r="26" spans="1:12" x14ac:dyDescent="0.2">
      <c r="A26" s="3"/>
      <c r="B26" s="5"/>
      <c r="C26" s="5"/>
      <c r="D26" s="5"/>
      <c r="E26" s="5"/>
      <c r="F26" s="15"/>
      <c r="G26" s="5"/>
      <c r="H26" s="5"/>
      <c r="I26" s="5"/>
      <c r="J26" s="5"/>
      <c r="K26" s="5"/>
      <c r="L26" s="16"/>
    </row>
    <row r="27" spans="1:12" x14ac:dyDescent="0.2">
      <c r="A27" s="3" t="s">
        <v>108</v>
      </c>
      <c r="B27" s="28">
        <f>+B99</f>
        <v>10695</v>
      </c>
      <c r="C27" s="28">
        <f t="shared" ref="C27:L27" si="0">+C99</f>
        <v>122008889</v>
      </c>
      <c r="D27" s="28">
        <f t="shared" si="0"/>
        <v>3387158</v>
      </c>
      <c r="E27" s="28">
        <f t="shared" si="0"/>
        <v>3478857</v>
      </c>
      <c r="F27" s="26">
        <f t="shared" si="0"/>
        <v>2.9000000000000001E-2</v>
      </c>
      <c r="G27" s="28">
        <f>SUM(G98:G99)</f>
        <v>1703936</v>
      </c>
      <c r="H27" s="28">
        <f t="shared" ref="H27:I27" si="1">SUM(H98:H99)</f>
        <v>87</v>
      </c>
      <c r="I27" s="28">
        <f t="shared" si="1"/>
        <v>1695103</v>
      </c>
      <c r="J27" s="28">
        <f t="shared" si="0"/>
        <v>142</v>
      </c>
      <c r="K27" s="28">
        <f t="shared" si="0"/>
        <v>2256041</v>
      </c>
      <c r="L27" s="27">
        <f t="shared" si="0"/>
        <v>25.57</v>
      </c>
    </row>
    <row r="28" spans="1:12" x14ac:dyDescent="0.2">
      <c r="A28" s="3" t="s">
        <v>113</v>
      </c>
      <c r="B28" s="28">
        <f>+B103</f>
        <v>10835</v>
      </c>
      <c r="C28" s="28">
        <f t="shared" ref="C28:L28" si="2">+C103</f>
        <v>124158310</v>
      </c>
      <c r="D28" s="28">
        <f t="shared" si="2"/>
        <v>3434134</v>
      </c>
      <c r="E28" s="28">
        <f t="shared" si="2"/>
        <v>3502535</v>
      </c>
      <c r="F28" s="26">
        <f t="shared" si="2"/>
        <v>2.8000000000000001E-2</v>
      </c>
      <c r="G28" s="28">
        <f>SUM(G102:G103)</f>
        <v>1030118</v>
      </c>
      <c r="H28" s="28">
        <f t="shared" ref="H28:I28" si="3">SUM(H102:H103)</f>
        <v>71</v>
      </c>
      <c r="I28" s="28">
        <f t="shared" si="3"/>
        <v>902463</v>
      </c>
      <c r="J28" s="28">
        <f t="shared" si="2"/>
        <v>99</v>
      </c>
      <c r="K28" s="28">
        <f t="shared" si="2"/>
        <v>1545170</v>
      </c>
      <c r="L28" s="27">
        <f t="shared" si="2"/>
        <v>27.71</v>
      </c>
    </row>
    <row r="29" spans="1:12" x14ac:dyDescent="0.2">
      <c r="A29" s="17"/>
      <c r="B29" s="32"/>
      <c r="C29" s="32"/>
      <c r="D29" s="32"/>
      <c r="E29" s="32"/>
      <c r="F29" s="33"/>
      <c r="G29" s="32"/>
      <c r="H29" s="32"/>
      <c r="I29" s="32"/>
      <c r="J29" s="32"/>
      <c r="K29" s="32"/>
      <c r="L29" s="34"/>
    </row>
    <row r="30" spans="1:12" x14ac:dyDescent="0.2">
      <c r="A30" s="3" t="s">
        <v>26</v>
      </c>
      <c r="B30" s="25">
        <v>8375</v>
      </c>
      <c r="C30" s="25">
        <v>86906690</v>
      </c>
      <c r="D30" s="25">
        <v>5722916</v>
      </c>
      <c r="E30" s="25">
        <v>5800136</v>
      </c>
      <c r="F30" s="26">
        <v>6.7000000000000004E-2</v>
      </c>
      <c r="G30" s="28">
        <v>0</v>
      </c>
      <c r="H30" s="25">
        <v>140</v>
      </c>
      <c r="I30" s="25">
        <v>2016803</v>
      </c>
      <c r="J30" s="25">
        <v>97</v>
      </c>
      <c r="K30" s="25">
        <v>2671201</v>
      </c>
      <c r="L30" s="27">
        <v>16.11</v>
      </c>
    </row>
    <row r="31" spans="1:12" x14ac:dyDescent="0.2">
      <c r="A31" s="3" t="s">
        <v>44</v>
      </c>
      <c r="B31" s="25">
        <v>8407</v>
      </c>
      <c r="C31" s="25">
        <v>87335292</v>
      </c>
      <c r="D31" s="25">
        <v>4986717</v>
      </c>
      <c r="E31" s="25">
        <v>5035397</v>
      </c>
      <c r="F31" s="26">
        <v>5.8000000000000003E-2</v>
      </c>
      <c r="G31" s="28">
        <v>1184414</v>
      </c>
      <c r="H31" s="25">
        <v>32</v>
      </c>
      <c r="I31" s="25">
        <v>428602</v>
      </c>
      <c r="J31" s="25">
        <v>131</v>
      </c>
      <c r="K31" s="25">
        <v>4167970</v>
      </c>
      <c r="L31" s="27">
        <v>16.559999999999999</v>
      </c>
    </row>
    <row r="32" spans="1:12" x14ac:dyDescent="0.2">
      <c r="A32" s="3" t="s">
        <v>61</v>
      </c>
      <c r="B32" s="25">
        <v>8444</v>
      </c>
      <c r="C32" s="25">
        <v>88591262</v>
      </c>
      <c r="D32" s="25">
        <v>5331324</v>
      </c>
      <c r="E32" s="25">
        <v>5412633</v>
      </c>
      <c r="F32" s="26">
        <v>6.0999999999999999E-2</v>
      </c>
      <c r="G32" s="28">
        <v>883834</v>
      </c>
      <c r="H32" s="25">
        <v>37</v>
      </c>
      <c r="I32" s="25">
        <v>1255970</v>
      </c>
      <c r="J32" s="25">
        <v>196</v>
      </c>
      <c r="K32" s="25">
        <v>4590262</v>
      </c>
      <c r="L32" s="27">
        <v>17.03</v>
      </c>
    </row>
    <row r="33" spans="1:12" x14ac:dyDescent="0.2">
      <c r="A33" s="3" t="s">
        <v>78</v>
      </c>
      <c r="B33" s="25">
        <v>8499</v>
      </c>
      <c r="C33" s="25">
        <v>89674038</v>
      </c>
      <c r="D33" s="25">
        <v>5039853</v>
      </c>
      <c r="E33" s="25">
        <v>5123139</v>
      </c>
      <c r="F33" s="26">
        <v>5.7000000000000002E-2</v>
      </c>
      <c r="G33" s="28">
        <v>1370570</v>
      </c>
      <c r="H33" s="25">
        <v>55</v>
      </c>
      <c r="I33" s="25">
        <v>1082776</v>
      </c>
      <c r="J33" s="25">
        <v>184</v>
      </c>
      <c r="K33" s="25">
        <v>4339784</v>
      </c>
      <c r="L33" s="27">
        <v>17.22</v>
      </c>
    </row>
    <row r="34" spans="1:12" x14ac:dyDescent="0.2">
      <c r="A34" s="3" t="s">
        <v>27</v>
      </c>
      <c r="B34" s="25">
        <v>8613</v>
      </c>
      <c r="C34" s="25">
        <v>92163662</v>
      </c>
      <c r="D34" s="25">
        <v>5481292</v>
      </c>
      <c r="E34" s="25">
        <v>5565056</v>
      </c>
      <c r="F34" s="26">
        <v>0.06</v>
      </c>
      <c r="G34" s="28">
        <v>2061507</v>
      </c>
      <c r="H34" s="25">
        <v>114</v>
      </c>
      <c r="I34" s="25">
        <v>2489624</v>
      </c>
      <c r="J34" s="25">
        <v>122</v>
      </c>
      <c r="K34" s="25">
        <v>2751276</v>
      </c>
      <c r="L34" s="27">
        <v>17.46</v>
      </c>
    </row>
    <row r="35" spans="1:12" x14ac:dyDescent="0.2">
      <c r="A35" s="3" t="s">
        <v>45</v>
      </c>
      <c r="B35" s="25">
        <v>8659</v>
      </c>
      <c r="C35" s="25">
        <v>93131941</v>
      </c>
      <c r="D35" s="25">
        <v>6690356</v>
      </c>
      <c r="E35" s="25">
        <v>6787551</v>
      </c>
      <c r="F35" s="26">
        <v>7.2999999999999995E-2</v>
      </c>
      <c r="G35" s="28">
        <v>-240916</v>
      </c>
      <c r="H35" s="25">
        <v>46</v>
      </c>
      <c r="I35" s="25">
        <v>968279</v>
      </c>
      <c r="J35" s="25">
        <v>129</v>
      </c>
      <c r="K35" s="25">
        <v>3038439</v>
      </c>
      <c r="L35" s="27">
        <v>17.97</v>
      </c>
    </row>
    <row r="36" spans="1:12" x14ac:dyDescent="0.2">
      <c r="A36" s="3" t="s">
        <v>62</v>
      </c>
      <c r="B36" s="25">
        <v>8701</v>
      </c>
      <c r="C36" s="25">
        <v>93904460</v>
      </c>
      <c r="D36" s="25">
        <v>6310341</v>
      </c>
      <c r="E36" s="25">
        <v>6416462</v>
      </c>
      <c r="F36" s="26">
        <v>6.8000000000000005E-2</v>
      </c>
      <c r="G36" s="28">
        <v>1128908</v>
      </c>
      <c r="H36" s="25">
        <v>42</v>
      </c>
      <c r="I36" s="25">
        <v>772519</v>
      </c>
      <c r="J36" s="25">
        <v>155</v>
      </c>
      <c r="K36" s="25">
        <v>3684066</v>
      </c>
      <c r="L36" s="27">
        <v>18.29</v>
      </c>
    </row>
    <row r="37" spans="1:12" x14ac:dyDescent="0.2">
      <c r="A37" s="3" t="s">
        <v>79</v>
      </c>
      <c r="B37" s="25">
        <v>8755</v>
      </c>
      <c r="C37" s="25">
        <v>94888407</v>
      </c>
      <c r="D37" s="25">
        <v>6110437</v>
      </c>
      <c r="E37" s="25">
        <v>6195636</v>
      </c>
      <c r="F37" s="26">
        <v>6.5000000000000002E-2</v>
      </c>
      <c r="G37" s="28">
        <v>1195573</v>
      </c>
      <c r="H37" s="25">
        <v>54</v>
      </c>
      <c r="I37" s="25">
        <v>983947</v>
      </c>
      <c r="J37" s="25">
        <v>127</v>
      </c>
      <c r="K37" s="25">
        <v>3260274</v>
      </c>
      <c r="L37" s="27">
        <v>19.66</v>
      </c>
    </row>
    <row r="38" spans="1:12" x14ac:dyDescent="0.2">
      <c r="A38" s="3" t="s">
        <v>28</v>
      </c>
      <c r="B38" s="25">
        <v>8829</v>
      </c>
      <c r="C38" s="25">
        <v>96240407</v>
      </c>
      <c r="D38" s="25">
        <v>6236560</v>
      </c>
      <c r="E38" s="25">
        <v>6335044</v>
      </c>
      <c r="F38" s="26">
        <v>6.6000000000000003E-2</v>
      </c>
      <c r="G38" s="28">
        <v>1213692</v>
      </c>
      <c r="H38" s="25">
        <v>74</v>
      </c>
      <c r="I38" s="25">
        <v>1352000</v>
      </c>
      <c r="J38" s="25">
        <v>83</v>
      </c>
      <c r="K38" s="25">
        <v>2226873</v>
      </c>
      <c r="L38" s="27">
        <v>19.739999999999998</v>
      </c>
    </row>
    <row r="39" spans="1:12" x14ac:dyDescent="0.2">
      <c r="A39" s="3" t="s">
        <v>46</v>
      </c>
      <c r="B39" s="25">
        <v>8857</v>
      </c>
      <c r="C39" s="25">
        <v>97097863</v>
      </c>
      <c r="D39" s="25">
        <v>5788226</v>
      </c>
      <c r="E39" s="25">
        <v>5867227</v>
      </c>
      <c r="F39" s="26">
        <v>0.06</v>
      </c>
      <c r="G39" s="28">
        <v>1321473</v>
      </c>
      <c r="H39" s="25">
        <v>28</v>
      </c>
      <c r="I39" s="25">
        <v>857456</v>
      </c>
      <c r="J39" s="25">
        <v>94</v>
      </c>
      <c r="K39" s="25">
        <v>2120912</v>
      </c>
      <c r="L39" s="27">
        <v>19.45</v>
      </c>
    </row>
    <row r="40" spans="1:12" x14ac:dyDescent="0.2">
      <c r="A40" s="3" t="s">
        <v>63</v>
      </c>
      <c r="B40" s="25">
        <v>8889</v>
      </c>
      <c r="C40" s="25">
        <v>97751480</v>
      </c>
      <c r="D40" s="25">
        <v>5746730</v>
      </c>
      <c r="E40" s="25">
        <v>5837305</v>
      </c>
      <c r="F40" s="26">
        <v>0.06</v>
      </c>
      <c r="G40" s="28">
        <v>687919</v>
      </c>
      <c r="H40" s="25">
        <v>32</v>
      </c>
      <c r="I40" s="25">
        <v>653617</v>
      </c>
      <c r="J40" s="25">
        <v>107</v>
      </c>
      <c r="K40" s="25">
        <v>1908837</v>
      </c>
      <c r="L40" s="27">
        <v>19.66</v>
      </c>
    </row>
    <row r="41" spans="1:12" x14ac:dyDescent="0.2">
      <c r="A41" s="3" t="s">
        <v>80</v>
      </c>
      <c r="B41" s="25">
        <v>8926</v>
      </c>
      <c r="C41" s="25">
        <v>98076224</v>
      </c>
      <c r="D41" s="25">
        <v>5612404</v>
      </c>
      <c r="E41" s="25">
        <v>5798045</v>
      </c>
      <c r="F41" s="26">
        <v>5.8999999999999997E-2</v>
      </c>
      <c r="G41" s="28">
        <v>353004</v>
      </c>
      <c r="H41" s="25">
        <v>37</v>
      </c>
      <c r="I41" s="25">
        <v>324744</v>
      </c>
      <c r="J41" s="25">
        <v>94</v>
      </c>
      <c r="K41" s="25">
        <v>1747079</v>
      </c>
      <c r="L41" s="27">
        <v>19.73</v>
      </c>
    </row>
    <row r="42" spans="1:12" x14ac:dyDescent="0.2">
      <c r="A42" s="3" t="s">
        <v>29</v>
      </c>
      <c r="B42" s="25">
        <v>8983</v>
      </c>
      <c r="C42" s="25">
        <v>99438330</v>
      </c>
      <c r="D42" s="25">
        <v>5663779</v>
      </c>
      <c r="E42" s="25">
        <v>5968491</v>
      </c>
      <c r="F42" s="26">
        <v>0.06</v>
      </c>
      <c r="G42" s="28">
        <v>1191660</v>
      </c>
      <c r="H42" s="25">
        <v>57</v>
      </c>
      <c r="I42" s="25">
        <v>1362106</v>
      </c>
      <c r="J42" s="25">
        <v>64</v>
      </c>
      <c r="K42" s="25">
        <v>608457</v>
      </c>
      <c r="L42" s="27">
        <v>19.22</v>
      </c>
    </row>
    <row r="43" spans="1:12" x14ac:dyDescent="0.2">
      <c r="A43" s="3" t="s">
        <v>47</v>
      </c>
      <c r="B43" s="25">
        <v>9010</v>
      </c>
      <c r="C43" s="25">
        <v>99761712</v>
      </c>
      <c r="D43" s="25">
        <v>6171374</v>
      </c>
      <c r="E43" s="25">
        <v>6369291</v>
      </c>
      <c r="F43" s="26">
        <v>6.4000000000000001E-2</v>
      </c>
      <c r="G43" s="28">
        <v>-39501</v>
      </c>
      <c r="H43" s="25">
        <v>27</v>
      </c>
      <c r="I43" s="25">
        <v>323382</v>
      </c>
      <c r="J43" s="25">
        <v>64</v>
      </c>
      <c r="K43" s="25">
        <v>783454</v>
      </c>
      <c r="L43" s="27">
        <v>19.350000000000001</v>
      </c>
    </row>
    <row r="44" spans="1:12" x14ac:dyDescent="0.2">
      <c r="A44" s="3" t="s">
        <v>64</v>
      </c>
      <c r="B44" s="25">
        <v>9042</v>
      </c>
      <c r="C44" s="25">
        <v>100011022</v>
      </c>
      <c r="D44" s="25">
        <v>5981777</v>
      </c>
      <c r="E44" s="25">
        <v>6171163</v>
      </c>
      <c r="F44" s="26">
        <v>6.2E-2</v>
      </c>
      <c r="G44" s="28">
        <v>439838</v>
      </c>
      <c r="H44" s="25">
        <v>32</v>
      </c>
      <c r="I44" s="25">
        <v>249310</v>
      </c>
      <c r="J44" s="25">
        <v>68</v>
      </c>
      <c r="K44" s="25">
        <v>917306</v>
      </c>
      <c r="L44" s="27">
        <v>18.79</v>
      </c>
    </row>
    <row r="45" spans="1:12" x14ac:dyDescent="0.2">
      <c r="A45" s="3" t="s">
        <v>81</v>
      </c>
      <c r="B45" s="25">
        <v>9068</v>
      </c>
      <c r="C45" s="25">
        <v>100345895</v>
      </c>
      <c r="D45" s="25">
        <v>6239351</v>
      </c>
      <c r="E45" s="25">
        <v>6379993</v>
      </c>
      <c r="F45" s="26">
        <v>6.4000000000000001E-2</v>
      </c>
      <c r="G45" s="28">
        <v>127043</v>
      </c>
      <c r="H45" s="25">
        <v>26</v>
      </c>
      <c r="I45" s="25">
        <v>334873</v>
      </c>
      <c r="J45" s="25">
        <v>57</v>
      </c>
      <c r="K45" s="25">
        <v>737059</v>
      </c>
      <c r="L45" s="27">
        <v>18.03</v>
      </c>
    </row>
    <row r="46" spans="1:12" x14ac:dyDescent="0.2">
      <c r="A46" s="3" t="s">
        <v>30</v>
      </c>
      <c r="B46" s="25">
        <v>9107</v>
      </c>
      <c r="C46" s="25">
        <v>100859819</v>
      </c>
      <c r="D46" s="25">
        <v>6363475</v>
      </c>
      <c r="E46" s="25">
        <v>6510713</v>
      </c>
      <c r="F46" s="26">
        <v>6.5000000000000002E-2</v>
      </c>
      <c r="G46" s="28">
        <v>376270</v>
      </c>
      <c r="H46" s="25">
        <v>39</v>
      </c>
      <c r="I46" s="25">
        <v>513924</v>
      </c>
      <c r="J46" s="25">
        <v>47</v>
      </c>
      <c r="K46" s="25">
        <v>440756</v>
      </c>
      <c r="L46" s="27">
        <v>18.149999999999999</v>
      </c>
    </row>
    <row r="47" spans="1:12" x14ac:dyDescent="0.2">
      <c r="A47" s="3" t="s">
        <v>48</v>
      </c>
      <c r="B47" s="25">
        <v>9124</v>
      </c>
      <c r="C47" s="25">
        <v>101023847</v>
      </c>
      <c r="D47" s="25">
        <v>5898989</v>
      </c>
      <c r="E47" s="25">
        <v>6026871</v>
      </c>
      <c r="F47" s="26">
        <v>0.06</v>
      </c>
      <c r="G47" s="28">
        <v>644323</v>
      </c>
      <c r="H47" s="25">
        <v>17</v>
      </c>
      <c r="I47" s="25">
        <v>164028</v>
      </c>
      <c r="J47" s="25">
        <v>43</v>
      </c>
      <c r="K47" s="25">
        <v>359952</v>
      </c>
      <c r="L47" s="27">
        <v>17.98</v>
      </c>
    </row>
    <row r="48" spans="1:12" x14ac:dyDescent="0.2">
      <c r="A48" s="3" t="s">
        <v>65</v>
      </c>
      <c r="B48" s="25">
        <v>9149</v>
      </c>
      <c r="C48" s="25">
        <v>101272267</v>
      </c>
      <c r="D48" s="25">
        <v>6216124</v>
      </c>
      <c r="E48" s="25">
        <v>6339382</v>
      </c>
      <c r="F48" s="26">
        <v>6.3E-2</v>
      </c>
      <c r="G48" s="28">
        <v>-67144</v>
      </c>
      <c r="H48" s="25">
        <v>25</v>
      </c>
      <c r="I48" s="25">
        <v>248420</v>
      </c>
      <c r="J48" s="25">
        <v>50</v>
      </c>
      <c r="K48" s="25">
        <v>323360</v>
      </c>
      <c r="L48" s="27">
        <v>17.82</v>
      </c>
    </row>
    <row r="49" spans="1:12" x14ac:dyDescent="0.2">
      <c r="A49" s="3" t="s">
        <v>82</v>
      </c>
      <c r="B49" s="25">
        <v>9161</v>
      </c>
      <c r="C49" s="25">
        <v>101345670</v>
      </c>
      <c r="D49" s="25">
        <v>5993052</v>
      </c>
      <c r="E49" s="25">
        <v>6085320</v>
      </c>
      <c r="F49" s="26">
        <v>0.06</v>
      </c>
      <c r="G49" s="28">
        <v>329065</v>
      </c>
      <c r="H49" s="25">
        <v>12</v>
      </c>
      <c r="I49" s="25">
        <v>73403</v>
      </c>
      <c r="J49" s="25">
        <v>52</v>
      </c>
      <c r="K49" s="25">
        <v>358863</v>
      </c>
      <c r="L49" s="27">
        <v>17.7</v>
      </c>
    </row>
    <row r="50" spans="1:12" x14ac:dyDescent="0.2">
      <c r="A50" s="3" t="s">
        <v>31</v>
      </c>
      <c r="B50" s="25">
        <v>9195</v>
      </c>
      <c r="C50" s="25">
        <v>101572958</v>
      </c>
      <c r="D50" s="25">
        <v>5890223</v>
      </c>
      <c r="E50" s="25">
        <v>5985511</v>
      </c>
      <c r="F50" s="26">
        <v>5.8999999999999997E-2</v>
      </c>
      <c r="G50" s="28">
        <v>327397</v>
      </c>
      <c r="H50" s="25">
        <v>34</v>
      </c>
      <c r="I50" s="25">
        <v>227288</v>
      </c>
      <c r="J50" s="25">
        <v>39</v>
      </c>
      <c r="K50" s="25">
        <v>329777</v>
      </c>
      <c r="L50" s="27">
        <v>17.690000000000001</v>
      </c>
    </row>
    <row r="51" spans="1:12" x14ac:dyDescent="0.2">
      <c r="A51" s="3" t="s">
        <v>49</v>
      </c>
      <c r="B51" s="25">
        <v>9209</v>
      </c>
      <c r="C51" s="25">
        <v>101664760</v>
      </c>
      <c r="D51" s="25">
        <v>6110555</v>
      </c>
      <c r="E51" s="25">
        <v>6215262</v>
      </c>
      <c r="F51" s="26">
        <v>6.0999999999999999E-2</v>
      </c>
      <c r="G51" s="28">
        <v>-148449</v>
      </c>
      <c r="H51" s="25">
        <v>14</v>
      </c>
      <c r="I51" s="25">
        <v>91802</v>
      </c>
      <c r="J51" s="25">
        <v>53</v>
      </c>
      <c r="K51" s="25">
        <v>538234</v>
      </c>
      <c r="L51" s="27">
        <v>17.68</v>
      </c>
    </row>
    <row r="52" spans="1:12" x14ac:dyDescent="0.2">
      <c r="A52" s="3" t="s">
        <v>66</v>
      </c>
      <c r="B52" s="25">
        <v>9220</v>
      </c>
      <c r="C52" s="25">
        <v>101782081</v>
      </c>
      <c r="D52" s="25">
        <v>5914761</v>
      </c>
      <c r="E52" s="25">
        <v>6153080</v>
      </c>
      <c r="F52" s="26">
        <v>0.06</v>
      </c>
      <c r="G52" s="28">
        <v>166853</v>
      </c>
      <c r="H52" s="25">
        <v>11</v>
      </c>
      <c r="I52" s="25">
        <v>117321</v>
      </c>
      <c r="J52" s="25">
        <v>77</v>
      </c>
      <c r="K52" s="25">
        <v>991951</v>
      </c>
      <c r="L52" s="27">
        <v>17.63</v>
      </c>
    </row>
    <row r="53" spans="1:12" x14ac:dyDescent="0.2">
      <c r="A53" s="3" t="s">
        <v>83</v>
      </c>
      <c r="B53" s="25">
        <v>9248</v>
      </c>
      <c r="C53" s="25">
        <v>102027973</v>
      </c>
      <c r="D53" s="25">
        <v>5831032</v>
      </c>
      <c r="E53" s="25">
        <v>6040789</v>
      </c>
      <c r="F53" s="26">
        <v>5.8999999999999997E-2</v>
      </c>
      <c r="G53" s="28">
        <v>357783</v>
      </c>
      <c r="H53" s="25">
        <v>28</v>
      </c>
      <c r="I53" s="25">
        <v>245892</v>
      </c>
      <c r="J53" s="25">
        <v>70</v>
      </c>
      <c r="K53" s="25">
        <v>950261</v>
      </c>
      <c r="L53" s="27">
        <v>17.34</v>
      </c>
    </row>
    <row r="54" spans="1:12" x14ac:dyDescent="0.2">
      <c r="A54" s="3" t="s">
        <v>32</v>
      </c>
      <c r="B54" s="25">
        <v>9286</v>
      </c>
      <c r="C54" s="25">
        <v>102387930</v>
      </c>
      <c r="D54" s="25">
        <v>5663074</v>
      </c>
      <c r="E54" s="25">
        <v>5866169</v>
      </c>
      <c r="F54" s="26">
        <v>5.7000000000000002E-2</v>
      </c>
      <c r="G54" s="28">
        <v>533613</v>
      </c>
      <c r="H54" s="25">
        <v>38</v>
      </c>
      <c r="I54" s="25">
        <v>359957</v>
      </c>
      <c r="J54" s="25">
        <v>61</v>
      </c>
      <c r="K54" s="25">
        <v>1173406</v>
      </c>
      <c r="L54" s="27">
        <v>17.79</v>
      </c>
    </row>
    <row r="55" spans="1:12" x14ac:dyDescent="0.2">
      <c r="A55" s="3" t="s">
        <v>50</v>
      </c>
      <c r="B55" s="25">
        <v>9312</v>
      </c>
      <c r="C55" s="25">
        <v>102756892</v>
      </c>
      <c r="D55" s="25">
        <v>5509568</v>
      </c>
      <c r="E55" s="25">
        <v>5736739</v>
      </c>
      <c r="F55" s="26">
        <v>5.6000000000000001E-2</v>
      </c>
      <c r="G55" s="28">
        <v>497492</v>
      </c>
      <c r="H55" s="25">
        <v>26</v>
      </c>
      <c r="I55" s="25">
        <v>368962</v>
      </c>
      <c r="J55" s="25">
        <v>54</v>
      </c>
      <c r="K55" s="25">
        <v>1093685</v>
      </c>
      <c r="L55" s="27">
        <v>17.7</v>
      </c>
    </row>
    <row r="56" spans="1:12" x14ac:dyDescent="0.2">
      <c r="A56" s="3" t="s">
        <v>67</v>
      </c>
      <c r="B56" s="25">
        <v>9335</v>
      </c>
      <c r="C56" s="25">
        <v>103114179</v>
      </c>
      <c r="D56" s="25">
        <v>5422570</v>
      </c>
      <c r="E56" s="25">
        <v>5699248</v>
      </c>
      <c r="F56" s="26">
        <v>5.5E-2</v>
      </c>
      <c r="G56" s="28">
        <v>395347</v>
      </c>
      <c r="H56" s="25">
        <v>23</v>
      </c>
      <c r="I56" s="25">
        <v>357287</v>
      </c>
      <c r="J56" s="25">
        <v>68</v>
      </c>
      <c r="K56" s="25">
        <v>1248471</v>
      </c>
      <c r="L56" s="27">
        <v>17.649999999999999</v>
      </c>
    </row>
    <row r="57" spans="1:12" x14ac:dyDescent="0.2">
      <c r="A57" s="3" t="s">
        <v>84</v>
      </c>
      <c r="B57" s="25">
        <v>9347</v>
      </c>
      <c r="C57" s="25">
        <v>103421033</v>
      </c>
      <c r="D57" s="25">
        <v>5307272</v>
      </c>
      <c r="E57" s="25">
        <v>5548653</v>
      </c>
      <c r="F57" s="26">
        <v>5.3999999999999999E-2</v>
      </c>
      <c r="G57" s="28">
        <v>457549</v>
      </c>
      <c r="H57" s="25">
        <v>12</v>
      </c>
      <c r="I57" s="25">
        <v>306854</v>
      </c>
      <c r="J57" s="25">
        <v>89</v>
      </c>
      <c r="K57" s="25">
        <v>1412873</v>
      </c>
      <c r="L57" s="27">
        <v>17.63</v>
      </c>
    </row>
    <row r="58" spans="1:12" x14ac:dyDescent="0.2">
      <c r="A58" s="3" t="s">
        <v>33</v>
      </c>
      <c r="B58" s="25">
        <v>9387</v>
      </c>
      <c r="C58" s="25">
        <v>103939985</v>
      </c>
      <c r="D58" s="25">
        <v>5350699</v>
      </c>
      <c r="E58" s="25">
        <v>5525008</v>
      </c>
      <c r="F58" s="26">
        <v>5.2999999999999999E-2</v>
      </c>
      <c r="G58" s="28">
        <v>531097</v>
      </c>
      <c r="H58" s="25">
        <v>39</v>
      </c>
      <c r="I58" s="25">
        <v>510352</v>
      </c>
      <c r="J58" s="25">
        <v>93</v>
      </c>
      <c r="K58" s="25">
        <v>1539368</v>
      </c>
      <c r="L58" s="27">
        <v>17.63</v>
      </c>
    </row>
    <row r="59" spans="1:12" x14ac:dyDescent="0.2">
      <c r="A59" s="3" t="s">
        <v>51</v>
      </c>
      <c r="B59" s="25">
        <v>9421</v>
      </c>
      <c r="C59" s="25">
        <v>104379257</v>
      </c>
      <c r="D59" s="25">
        <v>5122822</v>
      </c>
      <c r="E59" s="25">
        <v>5312801</v>
      </c>
      <c r="F59" s="26">
        <v>5.0999999999999997E-2</v>
      </c>
      <c r="G59" s="28">
        <v>659614</v>
      </c>
      <c r="H59" s="25">
        <v>34</v>
      </c>
      <c r="I59" s="25">
        <v>439272</v>
      </c>
      <c r="J59" s="25">
        <v>88</v>
      </c>
      <c r="K59" s="25">
        <v>1584824</v>
      </c>
      <c r="L59" s="27">
        <v>17.510000000000002</v>
      </c>
    </row>
    <row r="60" spans="1:12" x14ac:dyDescent="0.2">
      <c r="A60" s="3" t="s">
        <v>68</v>
      </c>
      <c r="B60" s="25">
        <v>9455</v>
      </c>
      <c r="C60" s="25">
        <v>104908098</v>
      </c>
      <c r="D60" s="25">
        <v>5037002</v>
      </c>
      <c r="E60" s="25">
        <v>5218559</v>
      </c>
      <c r="F60" s="26">
        <v>0.05</v>
      </c>
      <c r="G60" s="28">
        <v>622883</v>
      </c>
      <c r="H60" s="25">
        <v>34</v>
      </c>
      <c r="I60" s="25">
        <v>528841</v>
      </c>
      <c r="J60" s="25">
        <v>75</v>
      </c>
      <c r="K60" s="25">
        <v>1357150</v>
      </c>
      <c r="L60" s="27">
        <v>17.46</v>
      </c>
    </row>
    <row r="61" spans="1:12" x14ac:dyDescent="0.2">
      <c r="A61" s="3" t="s">
        <v>85</v>
      </c>
      <c r="B61" s="25">
        <v>9479</v>
      </c>
      <c r="C61" s="25">
        <v>105437795</v>
      </c>
      <c r="D61" s="25">
        <v>4888948</v>
      </c>
      <c r="E61" s="25">
        <v>5077690</v>
      </c>
      <c r="F61" s="26">
        <v>4.8000000000000001E-2</v>
      </c>
      <c r="G61" s="28">
        <v>670566</v>
      </c>
      <c r="H61" s="25">
        <v>24</v>
      </c>
      <c r="I61" s="25">
        <v>529697</v>
      </c>
      <c r="J61" s="25">
        <v>75</v>
      </c>
      <c r="K61" s="25">
        <v>1145311</v>
      </c>
      <c r="L61" s="27">
        <v>17.399999999999999</v>
      </c>
    </row>
    <row r="62" spans="1:12" x14ac:dyDescent="0.2">
      <c r="A62" s="3" t="s">
        <v>34</v>
      </c>
      <c r="B62" s="25">
        <v>9507</v>
      </c>
      <c r="C62" s="25">
        <v>105803062</v>
      </c>
      <c r="D62" s="25">
        <v>4819320</v>
      </c>
      <c r="E62" s="25">
        <v>4996644</v>
      </c>
      <c r="F62" s="26">
        <v>4.7E-2</v>
      </c>
      <c r="G62" s="28">
        <v>446513</v>
      </c>
      <c r="H62" s="25">
        <v>28</v>
      </c>
      <c r="I62" s="25">
        <v>365267</v>
      </c>
      <c r="J62" s="25">
        <v>71</v>
      </c>
      <c r="K62" s="25">
        <v>1220068</v>
      </c>
      <c r="L62" s="27">
        <v>17.59</v>
      </c>
    </row>
    <row r="63" spans="1:12" x14ac:dyDescent="0.2">
      <c r="A63" s="3" t="s">
        <v>52</v>
      </c>
      <c r="B63" s="25">
        <v>9533</v>
      </c>
      <c r="C63" s="25">
        <v>106135033</v>
      </c>
      <c r="D63" s="25">
        <v>5054431</v>
      </c>
      <c r="E63" s="25">
        <v>5238938</v>
      </c>
      <c r="F63" s="26">
        <v>4.9000000000000002E-2</v>
      </c>
      <c r="G63" s="28">
        <v>84557</v>
      </c>
      <c r="H63" s="25">
        <v>26</v>
      </c>
      <c r="I63" s="25">
        <v>331971</v>
      </c>
      <c r="J63" s="25">
        <v>68</v>
      </c>
      <c r="K63" s="25">
        <v>1116932</v>
      </c>
      <c r="L63" s="27">
        <v>17.73</v>
      </c>
    </row>
    <row r="64" spans="1:12" x14ac:dyDescent="0.2">
      <c r="A64" s="3" t="s">
        <v>69</v>
      </c>
      <c r="B64" s="25">
        <v>9556</v>
      </c>
      <c r="C64" s="25">
        <v>106453260</v>
      </c>
      <c r="D64" s="25">
        <v>5034349</v>
      </c>
      <c r="E64" s="25">
        <v>5109542</v>
      </c>
      <c r="F64" s="26">
        <v>4.8000000000000001E-2</v>
      </c>
      <c r="G64" s="28">
        <v>433673</v>
      </c>
      <c r="H64" s="25">
        <v>22</v>
      </c>
      <c r="I64" s="25">
        <v>303877</v>
      </c>
      <c r="J64" s="25">
        <v>77</v>
      </c>
      <c r="K64" s="25">
        <v>1191031</v>
      </c>
      <c r="L64" s="27">
        <v>17.71</v>
      </c>
    </row>
    <row r="65" spans="1:12" x14ac:dyDescent="0.2">
      <c r="A65" s="3" t="s">
        <v>86</v>
      </c>
      <c r="B65" s="25">
        <v>9587</v>
      </c>
      <c r="C65" s="25">
        <v>106916703</v>
      </c>
      <c r="D65" s="25">
        <v>4854544</v>
      </c>
      <c r="E65" s="25">
        <v>4935869</v>
      </c>
      <c r="F65" s="26">
        <v>4.5999999999999999E-2</v>
      </c>
      <c r="G65" s="28">
        <v>635316</v>
      </c>
      <c r="H65" s="25">
        <v>31</v>
      </c>
      <c r="I65" s="25">
        <v>463443</v>
      </c>
      <c r="J65" s="25">
        <v>61</v>
      </c>
      <c r="K65" s="25">
        <v>845573</v>
      </c>
      <c r="L65" s="27">
        <v>17.8</v>
      </c>
    </row>
    <row r="66" spans="1:12" x14ac:dyDescent="0.2">
      <c r="A66" s="3" t="s">
        <v>35</v>
      </c>
      <c r="B66" s="25">
        <v>9620</v>
      </c>
      <c r="C66" s="25">
        <v>107286389</v>
      </c>
      <c r="D66" s="25">
        <v>4767466</v>
      </c>
      <c r="E66" s="25">
        <v>4845855</v>
      </c>
      <c r="F66" s="26">
        <v>4.4999999999999998E-2</v>
      </c>
      <c r="G66" s="28">
        <v>458700</v>
      </c>
      <c r="H66" s="25">
        <v>33</v>
      </c>
      <c r="I66" s="25">
        <v>369686</v>
      </c>
      <c r="J66" s="25">
        <v>63</v>
      </c>
      <c r="K66" s="25">
        <v>923873</v>
      </c>
      <c r="L66" s="27">
        <v>18.170000000000002</v>
      </c>
    </row>
    <row r="67" spans="1:12" x14ac:dyDescent="0.2">
      <c r="A67" s="3" t="s">
        <v>53</v>
      </c>
      <c r="B67" s="25">
        <v>9637</v>
      </c>
      <c r="C67" s="25">
        <v>107587952</v>
      </c>
      <c r="D67" s="25">
        <v>4566501</v>
      </c>
      <c r="E67" s="25">
        <v>4621097</v>
      </c>
      <c r="F67" s="26">
        <v>4.2999999999999997E-2</v>
      </c>
      <c r="G67" s="28">
        <v>526321</v>
      </c>
      <c r="H67" s="25">
        <v>17</v>
      </c>
      <c r="I67" s="25">
        <v>301563</v>
      </c>
      <c r="J67" s="25">
        <v>69</v>
      </c>
      <c r="K67" s="25">
        <v>1134008</v>
      </c>
      <c r="L67" s="27">
        <v>18.28</v>
      </c>
    </row>
    <row r="68" spans="1:12" x14ac:dyDescent="0.2">
      <c r="A68" s="3" t="s">
        <v>70</v>
      </c>
      <c r="B68" s="25">
        <v>9665</v>
      </c>
      <c r="C68" s="25">
        <v>107796918</v>
      </c>
      <c r="D68" s="25">
        <v>4070360</v>
      </c>
      <c r="E68" s="25">
        <v>4128992</v>
      </c>
      <c r="F68" s="26">
        <v>3.7999999999999999E-2</v>
      </c>
      <c r="G68" s="28">
        <v>694167</v>
      </c>
      <c r="H68" s="25">
        <v>27</v>
      </c>
      <c r="I68" s="25">
        <v>202562</v>
      </c>
      <c r="J68" s="25">
        <v>66</v>
      </c>
      <c r="K68" s="25">
        <v>1301902</v>
      </c>
      <c r="L68" s="27">
        <v>18.559999999999999</v>
      </c>
    </row>
    <row r="69" spans="1:12" x14ac:dyDescent="0.2">
      <c r="A69" s="3" t="s">
        <v>87</v>
      </c>
      <c r="B69" s="25">
        <v>9693</v>
      </c>
      <c r="C69" s="25">
        <v>108374404</v>
      </c>
      <c r="D69" s="25">
        <v>3821663</v>
      </c>
      <c r="E69" s="25">
        <v>3869172</v>
      </c>
      <c r="F69" s="26">
        <v>3.5999999999999997E-2</v>
      </c>
      <c r="G69" s="28">
        <v>837012</v>
      </c>
      <c r="H69" s="25">
        <v>28</v>
      </c>
      <c r="I69" s="25">
        <v>577486</v>
      </c>
      <c r="J69" s="25">
        <v>78</v>
      </c>
      <c r="K69" s="25">
        <v>1187656</v>
      </c>
      <c r="L69" s="27">
        <v>18.88</v>
      </c>
    </row>
    <row r="70" spans="1:12" x14ac:dyDescent="0.2">
      <c r="A70" s="3" t="s">
        <v>36</v>
      </c>
      <c r="B70" s="25">
        <v>9729</v>
      </c>
      <c r="C70" s="25">
        <v>109014962</v>
      </c>
      <c r="D70" s="25">
        <v>3937616</v>
      </c>
      <c r="E70" s="25">
        <v>3992264</v>
      </c>
      <c r="F70" s="26">
        <v>3.6999999999999998E-2</v>
      </c>
      <c r="G70" s="28">
        <v>483699</v>
      </c>
      <c r="H70" s="25">
        <v>36</v>
      </c>
      <c r="I70" s="25">
        <v>640558</v>
      </c>
      <c r="J70" s="25">
        <v>98</v>
      </c>
      <c r="K70" s="25">
        <v>1389569</v>
      </c>
      <c r="L70" s="27">
        <v>18.88</v>
      </c>
    </row>
    <row r="71" spans="1:12" x14ac:dyDescent="0.2">
      <c r="A71" s="3" t="s">
        <v>54</v>
      </c>
      <c r="B71" s="25">
        <v>9762</v>
      </c>
      <c r="C71" s="25">
        <v>109460988</v>
      </c>
      <c r="D71" s="25">
        <v>3661608</v>
      </c>
      <c r="E71" s="25">
        <v>3713537</v>
      </c>
      <c r="F71" s="26">
        <v>3.4000000000000002E-2</v>
      </c>
      <c r="G71" s="28">
        <v>724253</v>
      </c>
      <c r="H71" s="25">
        <v>33</v>
      </c>
      <c r="I71" s="25">
        <v>446026</v>
      </c>
      <c r="J71" s="25">
        <v>112</v>
      </c>
      <c r="K71" s="25">
        <v>1392693</v>
      </c>
      <c r="L71" s="27">
        <v>19.260000000000002</v>
      </c>
    </row>
    <row r="72" spans="1:12" x14ac:dyDescent="0.2">
      <c r="A72" s="3" t="s">
        <v>71</v>
      </c>
      <c r="B72" s="25">
        <v>9804</v>
      </c>
      <c r="C72" s="25">
        <v>109848367</v>
      </c>
      <c r="D72" s="25">
        <v>3612986</v>
      </c>
      <c r="E72" s="25">
        <v>3652734</v>
      </c>
      <c r="F72" s="26">
        <v>3.3000000000000002E-2</v>
      </c>
      <c r="G72" s="28">
        <v>438036</v>
      </c>
      <c r="H72" s="25">
        <v>42</v>
      </c>
      <c r="I72" s="25">
        <v>387379</v>
      </c>
      <c r="J72" s="25">
        <v>101</v>
      </c>
      <c r="K72" s="25">
        <v>1607532</v>
      </c>
      <c r="L72" s="27">
        <v>20.3</v>
      </c>
    </row>
    <row r="73" spans="1:12" x14ac:dyDescent="0.2">
      <c r="A73" s="3" t="s">
        <v>88</v>
      </c>
      <c r="B73" s="25">
        <v>9846</v>
      </c>
      <c r="C73" s="25">
        <v>110440973</v>
      </c>
      <c r="D73" s="25">
        <v>3617781</v>
      </c>
      <c r="E73" s="25">
        <v>3661191</v>
      </c>
      <c r="F73" s="26">
        <v>3.3000000000000002E-2</v>
      </c>
      <c r="G73" s="28">
        <v>616290</v>
      </c>
      <c r="H73" s="25">
        <v>42</v>
      </c>
      <c r="I73" s="25">
        <v>592606</v>
      </c>
      <c r="J73" s="25">
        <v>99</v>
      </c>
      <c r="K73" s="25">
        <v>1520757</v>
      </c>
      <c r="L73" s="27">
        <v>20.59</v>
      </c>
    </row>
    <row r="74" spans="1:12" x14ac:dyDescent="0.2">
      <c r="A74" s="3" t="s">
        <v>37</v>
      </c>
      <c r="B74" s="25">
        <v>9884</v>
      </c>
      <c r="C74" s="25">
        <v>111120429</v>
      </c>
      <c r="D74" s="25">
        <v>3828686</v>
      </c>
      <c r="E74" s="25">
        <v>3881110</v>
      </c>
      <c r="F74" s="26">
        <v>3.5000000000000003E-2</v>
      </c>
      <c r="G74" s="28">
        <v>457657</v>
      </c>
      <c r="H74" s="25">
        <v>37</v>
      </c>
      <c r="I74" s="25">
        <v>677076</v>
      </c>
      <c r="J74" s="25">
        <v>102</v>
      </c>
      <c r="K74" s="25">
        <v>1178628</v>
      </c>
      <c r="L74" s="27">
        <v>20.38</v>
      </c>
    </row>
    <row r="75" spans="1:12" x14ac:dyDescent="0.2">
      <c r="A75" s="3" t="s">
        <v>55</v>
      </c>
      <c r="B75" s="25">
        <v>9922</v>
      </c>
      <c r="C75" s="25">
        <v>111494888</v>
      </c>
      <c r="D75" s="25">
        <v>3792886</v>
      </c>
      <c r="E75" s="25">
        <v>3892908</v>
      </c>
      <c r="F75" s="26">
        <v>3.5000000000000003E-2</v>
      </c>
      <c r="G75" s="28">
        <v>354952</v>
      </c>
      <c r="H75" s="25">
        <v>38</v>
      </c>
      <c r="I75" s="25">
        <v>374459</v>
      </c>
      <c r="J75" s="25">
        <v>94</v>
      </c>
      <c r="K75" s="25">
        <v>1783313</v>
      </c>
      <c r="L75" s="27">
        <v>20.59</v>
      </c>
    </row>
    <row r="76" spans="1:12" x14ac:dyDescent="0.2">
      <c r="A76" s="3" t="s">
        <v>72</v>
      </c>
      <c r="B76" s="25">
        <v>9963</v>
      </c>
      <c r="C76" s="25">
        <v>111802069</v>
      </c>
      <c r="D76" s="25">
        <v>3968418</v>
      </c>
      <c r="E76" s="25">
        <v>4098299</v>
      </c>
      <c r="F76" s="26">
        <v>3.6999999999999998E-2</v>
      </c>
      <c r="G76" s="28">
        <v>101790</v>
      </c>
      <c r="H76" s="25">
        <v>41</v>
      </c>
      <c r="I76" s="25">
        <v>307181</v>
      </c>
      <c r="J76" s="25">
        <v>72</v>
      </c>
      <c r="K76" s="25">
        <v>1652503</v>
      </c>
      <c r="L76" s="27">
        <v>20.91</v>
      </c>
    </row>
    <row r="77" spans="1:12" x14ac:dyDescent="0.2">
      <c r="A77" s="3" t="s">
        <v>89</v>
      </c>
      <c r="B77" s="25">
        <v>9992</v>
      </c>
      <c r="C77" s="25">
        <v>112177842</v>
      </c>
      <c r="D77" s="25">
        <v>3743703</v>
      </c>
      <c r="E77" s="25">
        <v>3861244</v>
      </c>
      <c r="F77" s="26">
        <v>3.4000000000000002E-2</v>
      </c>
      <c r="G77" s="28">
        <v>605228</v>
      </c>
      <c r="H77" s="25">
        <v>29</v>
      </c>
      <c r="I77" s="25">
        <v>375773</v>
      </c>
      <c r="J77" s="25">
        <v>80</v>
      </c>
      <c r="K77" s="25">
        <v>1839505</v>
      </c>
      <c r="L77" s="27">
        <v>21.22</v>
      </c>
    </row>
    <row r="78" spans="1:12" x14ac:dyDescent="0.2">
      <c r="A78" s="3" t="s">
        <v>38</v>
      </c>
      <c r="B78" s="25">
        <v>10019</v>
      </c>
      <c r="C78" s="25">
        <v>112746134</v>
      </c>
      <c r="D78" s="25">
        <v>3699595</v>
      </c>
      <c r="E78" s="25">
        <v>3842584</v>
      </c>
      <c r="F78" s="26">
        <v>3.4000000000000002E-2</v>
      </c>
      <c r="G78" s="28">
        <v>606952</v>
      </c>
      <c r="H78" s="25">
        <v>26</v>
      </c>
      <c r="I78" s="25">
        <v>558292</v>
      </c>
      <c r="J78" s="25">
        <v>83</v>
      </c>
      <c r="K78" s="25">
        <v>1618989</v>
      </c>
      <c r="L78" s="27">
        <v>21.36</v>
      </c>
    </row>
    <row r="79" spans="1:12" x14ac:dyDescent="0.2">
      <c r="A79" s="3" t="s">
        <v>90</v>
      </c>
      <c r="B79" s="25">
        <v>10052</v>
      </c>
      <c r="C79" s="25">
        <v>113585933</v>
      </c>
      <c r="D79" s="25">
        <v>3979494</v>
      </c>
      <c r="E79" s="25">
        <v>4082309</v>
      </c>
      <c r="F79" s="26">
        <v>3.5999999999999997E-2</v>
      </c>
      <c r="G79" s="28">
        <v>617043</v>
      </c>
      <c r="H79" s="25">
        <v>33</v>
      </c>
      <c r="I79" s="25">
        <v>839799</v>
      </c>
      <c r="J79" s="25">
        <v>81</v>
      </c>
      <c r="K79" s="25">
        <v>1077866</v>
      </c>
      <c r="L79" s="27">
        <v>21.48</v>
      </c>
    </row>
    <row r="80" spans="1:12" x14ac:dyDescent="0.2">
      <c r="A80" s="3" t="s">
        <v>91</v>
      </c>
      <c r="B80" s="25">
        <v>10080</v>
      </c>
      <c r="C80" s="25">
        <v>113911573</v>
      </c>
      <c r="D80" s="25">
        <v>3700756</v>
      </c>
      <c r="E80" s="25">
        <v>3795937</v>
      </c>
      <c r="F80" s="26">
        <v>3.3000000000000002E-2</v>
      </c>
      <c r="G80" s="28">
        <v>582972</v>
      </c>
      <c r="H80" s="25">
        <v>28</v>
      </c>
      <c r="I80" s="25">
        <v>325640</v>
      </c>
      <c r="J80" s="25">
        <v>89</v>
      </c>
      <c r="K80" s="25">
        <v>1235550</v>
      </c>
      <c r="L80" s="27">
        <v>21.43</v>
      </c>
    </row>
    <row r="81" spans="1:12" x14ac:dyDescent="0.2">
      <c r="A81" s="3" t="s">
        <v>92</v>
      </c>
      <c r="B81" s="25">
        <v>10109</v>
      </c>
      <c r="C81" s="25">
        <v>114233218</v>
      </c>
      <c r="D81" s="25">
        <v>4007738</v>
      </c>
      <c r="E81" s="25">
        <v>4104326</v>
      </c>
      <c r="F81" s="26">
        <v>3.5999999999999997E-2</v>
      </c>
      <c r="G81" s="28">
        <v>13256</v>
      </c>
      <c r="H81" s="25">
        <v>29</v>
      </c>
      <c r="I81" s="25">
        <v>321645</v>
      </c>
      <c r="J81" s="25">
        <v>96</v>
      </c>
      <c r="K81" s="25">
        <v>1379870</v>
      </c>
      <c r="L81" s="27">
        <v>21.09</v>
      </c>
    </row>
    <row r="82" spans="1:12" x14ac:dyDescent="0.2">
      <c r="A82" s="3" t="s">
        <v>93</v>
      </c>
      <c r="B82" s="25">
        <v>10140</v>
      </c>
      <c r="C82" s="25">
        <v>114495591</v>
      </c>
      <c r="D82" s="25">
        <v>4233613</v>
      </c>
      <c r="E82" s="25">
        <v>4327244</v>
      </c>
      <c r="F82" s="26">
        <v>3.7999999999999999E-2</v>
      </c>
      <c r="G82" s="28">
        <v>40315</v>
      </c>
      <c r="H82" s="25">
        <v>31</v>
      </c>
      <c r="I82" s="25">
        <v>262373</v>
      </c>
      <c r="J82" s="25">
        <v>105</v>
      </c>
      <c r="K82" s="25">
        <v>1664817</v>
      </c>
      <c r="L82" s="27">
        <v>21.51</v>
      </c>
    </row>
    <row r="83" spans="1:12" x14ac:dyDescent="0.2">
      <c r="A83" s="3" t="s">
        <v>94</v>
      </c>
      <c r="B83" s="25">
        <v>10177</v>
      </c>
      <c r="C83" s="25">
        <v>115029038</v>
      </c>
      <c r="D83" s="25">
        <v>4347926</v>
      </c>
      <c r="E83" s="25">
        <v>4429427</v>
      </c>
      <c r="F83" s="26">
        <v>3.9E-2</v>
      </c>
      <c r="G83" s="28">
        <v>431434</v>
      </c>
      <c r="H83" s="25">
        <v>37</v>
      </c>
      <c r="I83" s="25">
        <v>533447</v>
      </c>
      <c r="J83" s="25">
        <v>107</v>
      </c>
      <c r="K83" s="25">
        <v>1914329</v>
      </c>
      <c r="L83" s="27">
        <v>21.52</v>
      </c>
    </row>
    <row r="84" spans="1:12" x14ac:dyDescent="0.2">
      <c r="A84" s="3" t="s">
        <v>95</v>
      </c>
      <c r="B84" s="25">
        <v>10214</v>
      </c>
      <c r="C84" s="25">
        <v>115477996</v>
      </c>
      <c r="D84" s="25">
        <v>4330395</v>
      </c>
      <c r="E84" s="25">
        <v>4417867</v>
      </c>
      <c r="F84" s="26">
        <v>3.7999999999999999E-2</v>
      </c>
      <c r="G84" s="28">
        <v>460518</v>
      </c>
      <c r="H84" s="25">
        <v>37</v>
      </c>
      <c r="I84" s="25">
        <v>448958</v>
      </c>
      <c r="J84" s="25">
        <v>114</v>
      </c>
      <c r="K84" s="25">
        <v>1919386</v>
      </c>
      <c r="L84" s="27">
        <v>21.78</v>
      </c>
    </row>
    <row r="85" spans="1:12" x14ac:dyDescent="0.2">
      <c r="A85" s="3" t="s">
        <v>96</v>
      </c>
      <c r="B85" s="25">
        <v>10240</v>
      </c>
      <c r="C85" s="25">
        <v>115838505</v>
      </c>
      <c r="D85" s="25">
        <v>4206169</v>
      </c>
      <c r="E85" s="25">
        <v>4303653</v>
      </c>
      <c r="F85" s="26">
        <v>3.6999999999999998E-2</v>
      </c>
      <c r="G85" s="28">
        <v>474723</v>
      </c>
      <c r="H85" s="25">
        <v>26</v>
      </c>
      <c r="I85" s="25">
        <v>360509</v>
      </c>
      <c r="J85" s="25">
        <v>113</v>
      </c>
      <c r="K85" s="25">
        <v>1802229</v>
      </c>
      <c r="L85" s="27">
        <v>21.58</v>
      </c>
    </row>
    <row r="86" spans="1:12" x14ac:dyDescent="0.2">
      <c r="A86" s="3" t="s">
        <v>97</v>
      </c>
      <c r="B86" s="25">
        <v>10290</v>
      </c>
      <c r="C86" s="25">
        <v>116642150</v>
      </c>
      <c r="D86" s="25">
        <v>4184803</v>
      </c>
      <c r="E86" s="25">
        <v>4299278</v>
      </c>
      <c r="F86" s="26">
        <v>3.6999999999999998E-2</v>
      </c>
      <c r="G86" s="28">
        <v>808469</v>
      </c>
      <c r="H86" s="25">
        <v>50</v>
      </c>
      <c r="I86" s="25">
        <v>803645</v>
      </c>
      <c r="J86" s="25">
        <v>92</v>
      </c>
      <c r="K86" s="25">
        <v>1516737</v>
      </c>
      <c r="L86" s="27">
        <v>21.61</v>
      </c>
    </row>
    <row r="87" spans="1:12" x14ac:dyDescent="0.2">
      <c r="A87" s="3" t="s">
        <v>98</v>
      </c>
      <c r="B87" s="25">
        <v>10321</v>
      </c>
      <c r="C87" s="25">
        <v>117261747</v>
      </c>
      <c r="D87" s="25">
        <v>4496213</v>
      </c>
      <c r="E87" s="25">
        <v>4575631</v>
      </c>
      <c r="F87" s="26">
        <v>3.9E-2</v>
      </c>
      <c r="G87" s="28">
        <v>344833</v>
      </c>
      <c r="H87" s="25">
        <v>31</v>
      </c>
      <c r="I87" s="25">
        <v>619597</v>
      </c>
      <c r="J87" s="25">
        <v>85</v>
      </c>
      <c r="K87" s="25">
        <v>1201376</v>
      </c>
      <c r="L87" s="27">
        <v>21.65</v>
      </c>
    </row>
    <row r="88" spans="1:12" x14ac:dyDescent="0.2">
      <c r="A88" s="3" t="s">
        <v>99</v>
      </c>
      <c r="B88" s="25">
        <v>10343</v>
      </c>
      <c r="C88" s="25">
        <v>117423190</v>
      </c>
      <c r="D88" s="25">
        <v>4765973</v>
      </c>
      <c r="E88" s="25">
        <v>4850757</v>
      </c>
      <c r="F88" s="26">
        <v>4.1000000000000002E-2</v>
      </c>
      <c r="G88" s="28">
        <v>-117183</v>
      </c>
      <c r="H88" s="25">
        <v>21</v>
      </c>
      <c r="I88" s="25">
        <v>157943</v>
      </c>
      <c r="J88" s="25">
        <v>85</v>
      </c>
      <c r="K88" s="25">
        <v>1200963</v>
      </c>
      <c r="L88" s="27">
        <v>21.54</v>
      </c>
    </row>
    <row r="89" spans="1:12" x14ac:dyDescent="0.2">
      <c r="A89" s="3" t="s">
        <v>100</v>
      </c>
      <c r="B89" s="25">
        <v>10377</v>
      </c>
      <c r="C89" s="25">
        <v>117951209</v>
      </c>
      <c r="D89" s="25">
        <v>4881964</v>
      </c>
      <c r="E89" s="25">
        <v>4975384</v>
      </c>
      <c r="F89" s="26">
        <v>4.2000000000000003E-2</v>
      </c>
      <c r="G89" s="28">
        <v>401348</v>
      </c>
      <c r="H89" s="25">
        <v>33</v>
      </c>
      <c r="I89" s="25">
        <v>525519</v>
      </c>
      <c r="J89" s="25">
        <v>75</v>
      </c>
      <c r="K89" s="25">
        <v>945476</v>
      </c>
      <c r="L89" s="27">
        <v>21.27</v>
      </c>
    </row>
    <row r="90" spans="1:12" x14ac:dyDescent="0.2">
      <c r="A90" s="3" t="s">
        <v>101</v>
      </c>
      <c r="B90" s="25">
        <v>10403</v>
      </c>
      <c r="C90" s="25">
        <v>118203294</v>
      </c>
      <c r="D90" s="25">
        <v>4884878</v>
      </c>
      <c r="E90" s="25">
        <v>4983905</v>
      </c>
      <c r="F90" s="26">
        <v>4.2000000000000003E-2</v>
      </c>
      <c r="G90" s="28">
        <v>243564</v>
      </c>
      <c r="H90" s="25">
        <v>26</v>
      </c>
      <c r="I90" s="25">
        <v>252085</v>
      </c>
      <c r="J90" s="25">
        <v>84</v>
      </c>
      <c r="K90" s="25">
        <v>1135940</v>
      </c>
      <c r="L90" s="27">
        <v>21.26</v>
      </c>
    </row>
    <row r="91" spans="1:12" x14ac:dyDescent="0.2">
      <c r="A91" s="3" t="s">
        <v>102</v>
      </c>
      <c r="B91" s="25">
        <v>10427</v>
      </c>
      <c r="C91" s="25">
        <v>118453323</v>
      </c>
      <c r="D91" s="25">
        <v>4715676</v>
      </c>
      <c r="E91" s="25">
        <v>4817760</v>
      </c>
      <c r="F91" s="26">
        <v>4.1000000000000002E-2</v>
      </c>
      <c r="G91" s="28">
        <v>416174</v>
      </c>
      <c r="H91" s="25">
        <v>24</v>
      </c>
      <c r="I91" s="25">
        <v>250029</v>
      </c>
      <c r="J91" s="25">
        <v>83</v>
      </c>
      <c r="K91" s="25">
        <v>1148692</v>
      </c>
      <c r="L91" s="27">
        <v>21.47</v>
      </c>
    </row>
    <row r="92" spans="1:12" x14ac:dyDescent="0.2">
      <c r="A92" s="3" t="s">
        <v>103</v>
      </c>
      <c r="B92" s="25">
        <v>10457</v>
      </c>
      <c r="C92" s="25">
        <v>118848665</v>
      </c>
      <c r="D92" s="25">
        <v>4189819</v>
      </c>
      <c r="E92" s="25">
        <v>4267024</v>
      </c>
      <c r="F92" s="26">
        <v>3.5999999999999997E-2</v>
      </c>
      <c r="G92" s="28">
        <v>946078</v>
      </c>
      <c r="H92" s="25">
        <v>30</v>
      </c>
      <c r="I92" s="25">
        <v>395342</v>
      </c>
      <c r="J92" s="25">
        <v>93</v>
      </c>
      <c r="K92" s="25">
        <v>1064284</v>
      </c>
      <c r="L92" s="27">
        <v>21.59</v>
      </c>
    </row>
    <row r="93" spans="1:12" x14ac:dyDescent="0.2">
      <c r="A93" s="3" t="s">
        <v>104</v>
      </c>
      <c r="B93" s="25">
        <v>10471</v>
      </c>
      <c r="C93" s="25">
        <v>119067397</v>
      </c>
      <c r="D93" s="25">
        <v>3856573</v>
      </c>
      <c r="E93" s="25">
        <v>3929804</v>
      </c>
      <c r="F93" s="26">
        <v>3.3000000000000002E-2</v>
      </c>
      <c r="G93" s="28">
        <v>555952</v>
      </c>
      <c r="H93" s="25">
        <v>14</v>
      </c>
      <c r="I93" s="25">
        <v>218732</v>
      </c>
      <c r="J93" s="25">
        <v>119</v>
      </c>
      <c r="K93" s="25">
        <v>1223990</v>
      </c>
      <c r="L93" s="27">
        <v>21.8</v>
      </c>
    </row>
    <row r="94" spans="1:12" x14ac:dyDescent="0.2">
      <c r="A94" s="3" t="s">
        <v>105</v>
      </c>
      <c r="B94" s="25">
        <v>10501</v>
      </c>
      <c r="C94" s="25">
        <v>119368767</v>
      </c>
      <c r="D94" s="25">
        <v>3989038</v>
      </c>
      <c r="E94" s="25">
        <v>4044579</v>
      </c>
      <c r="F94" s="26">
        <v>3.4000000000000002E-2</v>
      </c>
      <c r="G94" s="28">
        <v>195095</v>
      </c>
      <c r="H94" s="25">
        <v>30</v>
      </c>
      <c r="I94" s="25">
        <v>301370</v>
      </c>
      <c r="J94" s="25">
        <v>128</v>
      </c>
      <c r="K94" s="25">
        <v>1319998</v>
      </c>
      <c r="L94" s="27">
        <v>21.93</v>
      </c>
    </row>
    <row r="95" spans="1:12" x14ac:dyDescent="0.2">
      <c r="A95" s="3" t="s">
        <v>106</v>
      </c>
      <c r="B95" s="25">
        <v>10538</v>
      </c>
      <c r="C95" s="25">
        <v>119697032</v>
      </c>
      <c r="D95" s="25">
        <v>3468087</v>
      </c>
      <c r="E95" s="25">
        <v>3541913</v>
      </c>
      <c r="F95" s="26">
        <v>0.03</v>
      </c>
      <c r="G95" s="28">
        <v>822431</v>
      </c>
      <c r="H95" s="25">
        <v>37</v>
      </c>
      <c r="I95" s="25">
        <v>328265</v>
      </c>
      <c r="J95" s="25">
        <v>124</v>
      </c>
      <c r="K95" s="25">
        <v>1596208</v>
      </c>
      <c r="L95" s="27">
        <v>22.79</v>
      </c>
    </row>
    <row r="96" spans="1:12" x14ac:dyDescent="0.2">
      <c r="A96" s="3" t="s">
        <v>107</v>
      </c>
      <c r="B96" s="25">
        <v>10570</v>
      </c>
      <c r="C96" s="25">
        <v>119985313</v>
      </c>
      <c r="D96" s="25">
        <v>3527586</v>
      </c>
      <c r="E96" s="25">
        <v>3601268</v>
      </c>
      <c r="F96" s="26">
        <v>0.03</v>
      </c>
      <c r="G96" s="28">
        <v>228926</v>
      </c>
      <c r="H96" s="25">
        <v>32</v>
      </c>
      <c r="I96" s="25">
        <v>288281</v>
      </c>
      <c r="J96" s="25">
        <v>136</v>
      </c>
      <c r="K96" s="25">
        <v>1941448</v>
      </c>
      <c r="L96" s="27">
        <v>23.62</v>
      </c>
    </row>
    <row r="97" spans="1:12" x14ac:dyDescent="0.2">
      <c r="A97" s="3" t="s">
        <v>109</v>
      </c>
      <c r="B97" s="25">
        <v>10608</v>
      </c>
      <c r="C97" s="25">
        <v>120313786</v>
      </c>
      <c r="D97" s="25">
        <v>3411947</v>
      </c>
      <c r="E97" s="25">
        <v>3487690</v>
      </c>
      <c r="F97" s="26">
        <v>2.9000000000000001E-2</v>
      </c>
      <c r="G97" s="28">
        <v>442051</v>
      </c>
      <c r="H97" s="25">
        <v>38</v>
      </c>
      <c r="I97" s="25">
        <v>328473</v>
      </c>
      <c r="J97" s="25">
        <v>156</v>
      </c>
      <c r="K97" s="25">
        <v>2452685</v>
      </c>
      <c r="L97" s="27">
        <v>24.42</v>
      </c>
    </row>
    <row r="98" spans="1:12" x14ac:dyDescent="0.2">
      <c r="A98" s="3" t="s">
        <v>110</v>
      </c>
      <c r="B98" s="25">
        <v>10641</v>
      </c>
      <c r="C98" s="25">
        <v>120836144</v>
      </c>
      <c r="D98" s="25">
        <v>3258813</v>
      </c>
      <c r="E98" s="25">
        <v>3340868</v>
      </c>
      <c r="F98" s="26">
        <v>2.8000000000000001E-2</v>
      </c>
      <c r="G98" s="28">
        <v>669180</v>
      </c>
      <c r="H98" s="25">
        <v>33</v>
      </c>
      <c r="I98" s="25">
        <v>522358</v>
      </c>
      <c r="J98" s="25">
        <v>165</v>
      </c>
      <c r="K98" s="25">
        <v>3075222</v>
      </c>
      <c r="L98" s="27">
        <v>25.45</v>
      </c>
    </row>
    <row r="99" spans="1:12" x14ac:dyDescent="0.2">
      <c r="A99" s="3" t="s">
        <v>111</v>
      </c>
      <c r="B99" s="25">
        <v>10695</v>
      </c>
      <c r="C99" s="25">
        <v>122008889</v>
      </c>
      <c r="D99" s="25">
        <v>3387158</v>
      </c>
      <c r="E99" s="25">
        <v>3478857</v>
      </c>
      <c r="F99" s="26">
        <v>2.9000000000000001E-2</v>
      </c>
      <c r="G99" s="28">
        <v>1034756</v>
      </c>
      <c r="H99" s="25">
        <v>54</v>
      </c>
      <c r="I99" s="25">
        <v>1172745</v>
      </c>
      <c r="J99" s="25">
        <v>142</v>
      </c>
      <c r="K99" s="25">
        <v>2256041</v>
      </c>
      <c r="L99" s="27">
        <v>25.57</v>
      </c>
    </row>
    <row r="100" spans="1:12" x14ac:dyDescent="0.2">
      <c r="A100" s="3" t="s">
        <v>112</v>
      </c>
      <c r="B100" s="25">
        <v>10727</v>
      </c>
      <c r="C100" s="25">
        <v>122727084</v>
      </c>
      <c r="D100" s="25">
        <v>3602161</v>
      </c>
      <c r="E100" s="25">
        <v>3698747</v>
      </c>
      <c r="F100" s="26">
        <v>0.03</v>
      </c>
      <c r="G100" s="28">
        <v>498305</v>
      </c>
      <c r="H100" s="25">
        <v>32</v>
      </c>
      <c r="I100" s="25">
        <v>718195</v>
      </c>
      <c r="J100" s="25">
        <v>134</v>
      </c>
      <c r="K100" s="25">
        <v>1799548</v>
      </c>
      <c r="L100" s="27">
        <v>26.84</v>
      </c>
    </row>
    <row r="101" spans="1:12" x14ac:dyDescent="0.2">
      <c r="A101" s="3" t="s">
        <v>114</v>
      </c>
      <c r="B101" s="25">
        <v>10764</v>
      </c>
      <c r="C101" s="25">
        <v>123255847</v>
      </c>
      <c r="D101" s="25">
        <v>3565354</v>
      </c>
      <c r="E101" s="25">
        <v>3630190</v>
      </c>
      <c r="F101" s="26">
        <v>2.9000000000000001E-2</v>
      </c>
      <c r="G101" s="28">
        <v>597320</v>
      </c>
      <c r="H101" s="25">
        <v>37</v>
      </c>
      <c r="I101" s="25">
        <v>528763</v>
      </c>
      <c r="J101" s="25">
        <v>124</v>
      </c>
      <c r="K101" s="25">
        <v>1615988</v>
      </c>
      <c r="L101" s="27">
        <v>27.2</v>
      </c>
    </row>
    <row r="102" spans="1:12" x14ac:dyDescent="0.2">
      <c r="A102" s="3" t="s">
        <v>121</v>
      </c>
      <c r="B102" s="25">
        <v>10801</v>
      </c>
      <c r="C102" s="25">
        <v>123635162</v>
      </c>
      <c r="D102" s="25">
        <v>3500001</v>
      </c>
      <c r="E102" s="25">
        <v>3584510</v>
      </c>
      <c r="F102" s="26">
        <v>2.9000000000000001E-2</v>
      </c>
      <c r="G102" s="28">
        <v>424995</v>
      </c>
      <c r="H102" s="25">
        <v>37</v>
      </c>
      <c r="I102" s="25">
        <v>379315</v>
      </c>
      <c r="J102" s="25">
        <v>120</v>
      </c>
      <c r="K102" s="25">
        <v>1922582</v>
      </c>
      <c r="L102" s="27">
        <v>27.25</v>
      </c>
    </row>
    <row r="103" spans="1:12" x14ac:dyDescent="0.2">
      <c r="A103" s="3" t="s">
        <v>122</v>
      </c>
      <c r="B103" s="25">
        <v>10835</v>
      </c>
      <c r="C103" s="25">
        <v>124158310</v>
      </c>
      <c r="D103" s="25">
        <v>3434134</v>
      </c>
      <c r="E103" s="25">
        <v>3502535</v>
      </c>
      <c r="F103" s="26">
        <v>2.8000000000000001E-2</v>
      </c>
      <c r="G103" s="28">
        <v>605123</v>
      </c>
      <c r="H103" s="25">
        <v>34</v>
      </c>
      <c r="I103" s="25">
        <v>523148</v>
      </c>
      <c r="J103" s="25">
        <v>99</v>
      </c>
      <c r="K103" s="25">
        <v>1545170</v>
      </c>
      <c r="L103" s="27">
        <v>27.71</v>
      </c>
    </row>
    <row r="104" spans="1:12" ht="13.5" x14ac:dyDescent="0.25">
      <c r="B104" s="35"/>
      <c r="C104" s="35"/>
      <c r="D104" s="35"/>
      <c r="E104" s="35"/>
      <c r="F104" s="35"/>
      <c r="G104" s="35"/>
      <c r="H104" s="35"/>
      <c r="I104" s="35"/>
      <c r="J104" s="35"/>
      <c r="K104" s="35"/>
      <c r="L104" s="35"/>
    </row>
    <row r="105" spans="1:12" ht="13.5" x14ac:dyDescent="0.25">
      <c r="B105" s="35"/>
      <c r="C105" s="35"/>
      <c r="D105" s="35"/>
      <c r="E105" s="35"/>
      <c r="F105" s="35"/>
      <c r="G105" s="35"/>
      <c r="H105" s="35"/>
      <c r="I105" s="35"/>
      <c r="J105" s="35"/>
      <c r="K105" s="35"/>
      <c r="L105" s="35"/>
    </row>
    <row r="106" spans="1:12" ht="13.5" x14ac:dyDescent="0.25">
      <c r="A106" s="11" t="s">
        <v>116</v>
      </c>
      <c r="B106" s="35"/>
      <c r="C106" s="35"/>
      <c r="D106" s="35"/>
      <c r="E106" s="35"/>
      <c r="F106" s="35"/>
      <c r="G106" s="35"/>
      <c r="H106" s="35"/>
      <c r="I106" s="35"/>
      <c r="J106" s="35"/>
      <c r="K106" s="35"/>
      <c r="L106" s="35"/>
    </row>
    <row r="107" spans="1:12" ht="13.5" x14ac:dyDescent="0.25">
      <c r="A107" s="11" t="s">
        <v>117</v>
      </c>
      <c r="B107" s="35"/>
      <c r="C107" s="35"/>
      <c r="D107" s="35"/>
      <c r="E107" s="35"/>
      <c r="F107" s="35"/>
      <c r="G107" s="35"/>
      <c r="H107" s="35"/>
      <c r="I107" s="35"/>
      <c r="J107" s="35"/>
      <c r="K107" s="35"/>
      <c r="L107" s="35"/>
    </row>
    <row r="108" spans="1:12" ht="13.5" x14ac:dyDescent="0.25">
      <c r="A108" s="11" t="s">
        <v>118</v>
      </c>
      <c r="B108" s="35"/>
      <c r="C108" s="35"/>
      <c r="D108" s="35"/>
      <c r="E108" s="35"/>
      <c r="F108" s="35"/>
      <c r="G108" s="35"/>
      <c r="H108" s="35"/>
      <c r="I108" s="35"/>
      <c r="J108" s="35"/>
      <c r="K108" s="35"/>
      <c r="L108" s="35"/>
    </row>
    <row r="109" spans="1:12" ht="13.5" x14ac:dyDescent="0.25">
      <c r="A109" s="11" t="s">
        <v>119</v>
      </c>
      <c r="B109" s="35"/>
      <c r="C109" s="35"/>
      <c r="D109" s="35"/>
      <c r="E109" s="35"/>
      <c r="F109" s="35"/>
      <c r="G109" s="35"/>
      <c r="H109" s="35"/>
      <c r="I109" s="35"/>
      <c r="J109" s="35"/>
      <c r="K109" s="35"/>
      <c r="L109" s="35"/>
    </row>
    <row r="110" spans="1:12" x14ac:dyDescent="0.2">
      <c r="A110" s="21" t="s">
        <v>120</v>
      </c>
    </row>
  </sheetData>
  <mergeCells count="7">
    <mergeCell ref="A2:L2"/>
    <mergeCell ref="B6:C6"/>
    <mergeCell ref="D6:F6"/>
    <mergeCell ref="G6:G7"/>
    <mergeCell ref="H6:I6"/>
    <mergeCell ref="J6:K6"/>
    <mergeCell ref="L6:L7"/>
  </mergeCells>
  <hyperlinks>
    <hyperlink ref="A110" r:id="rId1" xr:uid="{A9E0C833-DEB4-494D-925E-3F5A4E8A1AD9}"/>
  </hyperlinks>
  <pageMargins left="0.7" right="0.7" top="0.75" bottom="0.75" header="0.3" footer="0.3"/>
  <pageSetup scale="61" fitToHeight="2" orientation="landscape" r:id="rId2"/>
  <rowBreaks count="1" manualBreakCount="1">
    <brk id="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45f18adb-8cf8-5fd2-a2b9-c7cccf88f7a9-638248008600000000</MigrationWizIdVersion>
    <lcf76f155ced4ddcb4097134ff3c332f0 xmlns="31e305d3-53e9-4243-b71d-f734a41c4d25" xsi:nil="true"/>
    <MigrationWizId xmlns="31e305d3-53e9-4243-b71d-f734a41c4d25">45f18adb-8cf8-5fd2-a2b9-c7cccf88f7a9</MigrationWizI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19" ma:contentTypeDescription="Create a new document." ma:contentTypeScope="" ma:versionID="8b621f0ecb23dac3413177faf29fb141">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02f26e6a7af3976eb2a4d53f29b9224c"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B33A76-249B-4E45-8D06-196791EFA736}">
  <ds:schemaRefs>
    <ds:schemaRef ds:uri="http://schemas.microsoft.com/sharepoint/v3/contenttype/forms"/>
  </ds:schemaRefs>
</ds:datastoreItem>
</file>

<file path=customXml/itemProps2.xml><?xml version="1.0" encoding="utf-8"?>
<ds:datastoreItem xmlns:ds="http://schemas.openxmlformats.org/officeDocument/2006/customXml" ds:itemID="{00021FE6-85B5-413B-8E6D-E0BD06A04768}">
  <ds:schemaRefs>
    <ds:schemaRef ds:uri="http://schemas.microsoft.com/office/2006/metadata/properties"/>
    <ds:schemaRef ds:uri="http://schemas.microsoft.com/office/infopath/2007/PartnerControls"/>
    <ds:schemaRef ds:uri="dad8ac8e-6dbc-42c0-9303-4fcd7bcdbbdf"/>
    <ds:schemaRef ds:uri="badaad80-319d-4dd8-8db0-315ab15a17e7"/>
    <ds:schemaRef ds:uri="168603ac-458a-4d79-9ec1-e1862ec1dfab"/>
    <ds:schemaRef ds:uri="31e305d3-53e9-4243-b71d-f734a41c4d25"/>
  </ds:schemaRefs>
</ds:datastoreItem>
</file>

<file path=customXml/itemProps3.xml><?xml version="1.0" encoding="utf-8"?>
<ds:datastoreItem xmlns:ds="http://schemas.openxmlformats.org/officeDocument/2006/customXml" ds:itemID="{BE3BAB37-E150-4E87-9810-148A235739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vt:i4>
      </vt:variant>
      <vt:variant>
        <vt:lpstr>Charts</vt:lpstr>
      </vt:variant>
      <vt:variant>
        <vt:i4>5</vt:i4>
      </vt:variant>
      <vt:variant>
        <vt:lpstr>Named Ranges</vt:lpstr>
      </vt:variant>
      <vt:variant>
        <vt:i4>3</vt:i4>
      </vt:variant>
    </vt:vector>
  </HeadingPairs>
  <TitlesOfParts>
    <vt:vector size="11" baseType="lpstr">
      <vt:lpstr>Office</vt:lpstr>
      <vt:lpstr>Industrial</vt:lpstr>
      <vt:lpstr>Retail</vt:lpstr>
      <vt:lpstr>Vacancy Graph</vt:lpstr>
      <vt:lpstr>Deliveries Graph</vt:lpstr>
      <vt:lpstr>Office Rent</vt:lpstr>
      <vt:lpstr>Industrial Rent</vt:lpstr>
      <vt:lpstr>Retail Rent</vt:lpstr>
      <vt:lpstr>Industrial!Print_Titles</vt:lpstr>
      <vt:lpstr>Office!Print_Titles</vt:lpstr>
      <vt:lpstr>Retail!Print_Titles</vt:lpstr>
    </vt:vector>
  </TitlesOfParts>
  <Company>GACC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Beverly Kerr</dc:creator>
  <cp:lastModifiedBy>Beverly Kerr</cp:lastModifiedBy>
  <cp:lastPrinted>2013-08-02T18:48:50Z</cp:lastPrinted>
  <dcterms:created xsi:type="dcterms:W3CDTF">2005-02-01T00:53:49Z</dcterms:created>
  <dcterms:modified xsi:type="dcterms:W3CDTF">2024-08-14T00:19:20Z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1288800</vt:r8>
  </property>
</Properties>
</file>