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339" documentId="13_ncr:1_{BCDF473E-0783-4353-BCE5-A3DA0F7EC498}" xr6:coauthVersionLast="47" xr6:coauthVersionMax="47" xr10:uidLastSave="{DE54DF1D-826B-438C-A9A3-573CC57475E7}"/>
  <bookViews>
    <workbookView xWindow="-108" yWindow="-108" windowWidth="23256" windowHeight="12456" xr2:uid="{00000000-000D-0000-FFFF-FFFF00000000}"/>
  </bookViews>
  <sheets>
    <sheet name="Data" sheetId="1" r:id="rId1"/>
    <sheet name="Annual Index Graph" sheetId="5" r:id="rId2"/>
    <sheet name="Annual % Ch Graph" sheetId="6" r:id="rId3"/>
    <sheet name="Monthly % Ch Graph" sheetId="8" r:id="rId4"/>
    <sheet name="Monthly % Ch Smoothed Graph" sheetId="7" r:id="rId5"/>
  </sheets>
  <definedNames>
    <definedName name="_xlnm.Print_Titles" localSheetId="0">Data!$1:$6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9" i="1" l="1"/>
  <c r="V428" i="1"/>
  <c r="V429" i="1"/>
  <c r="U428" i="1"/>
  <c r="U429" i="1"/>
  <c r="T428" i="1"/>
  <c r="T429" i="1"/>
  <c r="S428" i="1"/>
  <c r="S429" i="1"/>
  <c r="R428" i="1"/>
  <c r="R429" i="1"/>
  <c r="Q429" i="1"/>
  <c r="Q428" i="1"/>
  <c r="P428" i="1"/>
  <c r="O428" i="1"/>
  <c r="O429" i="1"/>
  <c r="N428" i="1"/>
  <c r="N429" i="1"/>
  <c r="M428" i="1"/>
  <c r="M429" i="1"/>
  <c r="L428" i="1"/>
  <c r="L429" i="1"/>
  <c r="K428" i="1"/>
  <c r="K429" i="1"/>
  <c r="J428" i="1"/>
  <c r="J429" i="1"/>
  <c r="I428" i="1"/>
  <c r="I429" i="1"/>
  <c r="C56" i="1"/>
  <c r="D56" i="1"/>
  <c r="E56" i="1"/>
  <c r="F56" i="1"/>
  <c r="G56" i="1"/>
  <c r="H56" i="1"/>
  <c r="B56" i="1"/>
  <c r="C55" i="1"/>
  <c r="D55" i="1"/>
  <c r="E55" i="1"/>
  <c r="F55" i="1"/>
  <c r="G55" i="1"/>
  <c r="H55" i="1"/>
  <c r="B55" i="1"/>
  <c r="C54" i="1"/>
  <c r="D54" i="1"/>
  <c r="E54" i="1"/>
  <c r="F54" i="1"/>
  <c r="G54" i="1"/>
  <c r="H54" i="1"/>
  <c r="B54" i="1"/>
  <c r="I51" i="1"/>
  <c r="O427" i="1"/>
  <c r="N427" i="1"/>
  <c r="M427" i="1"/>
  <c r="L427" i="1"/>
  <c r="K427" i="1"/>
  <c r="J427" i="1"/>
  <c r="I427" i="1"/>
  <c r="I52" i="1"/>
  <c r="I56" i="1" l="1"/>
  <c r="O426" i="1" l="1"/>
  <c r="N426" i="1"/>
  <c r="M426" i="1"/>
  <c r="L426" i="1"/>
  <c r="K426" i="1"/>
  <c r="J426" i="1"/>
  <c r="I426" i="1"/>
  <c r="L55" i="1" l="1"/>
  <c r="M425" i="1"/>
  <c r="L425" i="1"/>
  <c r="K425" i="1"/>
  <c r="J425" i="1"/>
  <c r="I425" i="1"/>
  <c r="N425" i="1"/>
  <c r="O425" i="1"/>
  <c r="J55" i="1"/>
  <c r="K55" i="1"/>
  <c r="M55" i="1"/>
  <c r="N55" i="1"/>
  <c r="O55" i="1"/>
  <c r="N56" i="1"/>
  <c r="O424" i="1"/>
  <c r="I55" i="1" l="1"/>
  <c r="J424" i="1"/>
  <c r="K424" i="1"/>
  <c r="L424" i="1"/>
  <c r="M424" i="1"/>
  <c r="N424" i="1"/>
  <c r="I424" i="1"/>
  <c r="O423" i="1"/>
  <c r="N423" i="1"/>
  <c r="M423" i="1"/>
  <c r="L423" i="1"/>
  <c r="K423" i="1"/>
  <c r="J423" i="1"/>
  <c r="I423" i="1"/>
  <c r="I359" i="1"/>
  <c r="J359" i="1"/>
  <c r="K359" i="1"/>
  <c r="L359" i="1"/>
  <c r="M359" i="1"/>
  <c r="N359" i="1"/>
  <c r="O359" i="1"/>
  <c r="O419" i="1" l="1"/>
  <c r="O420" i="1"/>
  <c r="O421" i="1"/>
  <c r="O422" i="1"/>
  <c r="N419" i="1"/>
  <c r="N420" i="1"/>
  <c r="N421" i="1"/>
  <c r="N422" i="1"/>
  <c r="M419" i="1"/>
  <c r="M420" i="1"/>
  <c r="M421" i="1"/>
  <c r="M422" i="1"/>
  <c r="L419" i="1"/>
  <c r="L420" i="1"/>
  <c r="L421" i="1"/>
  <c r="L422" i="1"/>
  <c r="J422" i="1"/>
  <c r="K419" i="1"/>
  <c r="K420" i="1"/>
  <c r="K421" i="1"/>
  <c r="K422" i="1"/>
  <c r="J419" i="1"/>
  <c r="J420" i="1"/>
  <c r="J421" i="1"/>
  <c r="I419" i="1"/>
  <c r="I420" i="1"/>
  <c r="I421" i="1"/>
  <c r="I422" i="1"/>
  <c r="M52" i="1" l="1"/>
  <c r="L52" i="1"/>
  <c r="K52" i="1"/>
  <c r="J52" i="1" l="1"/>
  <c r="O418" i="1" l="1"/>
  <c r="N418" i="1"/>
  <c r="M418" i="1"/>
  <c r="L418" i="1"/>
  <c r="K418" i="1"/>
  <c r="J418" i="1"/>
  <c r="I418" i="1"/>
  <c r="N52" i="1"/>
  <c r="O52" i="1"/>
  <c r="I416" i="1" l="1"/>
  <c r="J416" i="1"/>
  <c r="K416" i="1"/>
  <c r="R427" i="1" s="1"/>
  <c r="L416" i="1"/>
  <c r="S427" i="1" s="1"/>
  <c r="M416" i="1"/>
  <c r="T427" i="1" s="1"/>
  <c r="N416" i="1"/>
  <c r="U427" i="1" s="1"/>
  <c r="O416" i="1"/>
  <c r="I417" i="1"/>
  <c r="J417" i="1"/>
  <c r="K417" i="1"/>
  <c r="L417" i="1"/>
  <c r="M417" i="1"/>
  <c r="N417" i="1"/>
  <c r="O417" i="1"/>
  <c r="V427" i="1" l="1"/>
  <c r="Q427" i="1"/>
  <c r="P427" i="1"/>
  <c r="O415" i="1"/>
  <c r="V426" i="1" s="1"/>
  <c r="N415" i="1"/>
  <c r="U426" i="1" s="1"/>
  <c r="M415" i="1"/>
  <c r="T426" i="1" s="1"/>
  <c r="L415" i="1"/>
  <c r="S426" i="1" s="1"/>
  <c r="K415" i="1"/>
  <c r="R426" i="1" s="1"/>
  <c r="J415" i="1"/>
  <c r="Q426" i="1" s="1"/>
  <c r="I415" i="1"/>
  <c r="P426" i="1" s="1"/>
  <c r="O414" i="1" l="1"/>
  <c r="V425" i="1" s="1"/>
  <c r="N414" i="1"/>
  <c r="U425" i="1" s="1"/>
  <c r="M414" i="1"/>
  <c r="T425" i="1" s="1"/>
  <c r="L414" i="1"/>
  <c r="S425" i="1" s="1"/>
  <c r="K414" i="1"/>
  <c r="R425" i="1" s="1"/>
  <c r="J414" i="1"/>
  <c r="Q425" i="1" s="1"/>
  <c r="I414" i="1"/>
  <c r="P425" i="1" s="1"/>
  <c r="I413" i="1"/>
  <c r="J413" i="1"/>
  <c r="K413" i="1"/>
  <c r="L413" i="1"/>
  <c r="S424" i="1" s="1"/>
  <c r="M413" i="1"/>
  <c r="N413" i="1"/>
  <c r="O413" i="1"/>
  <c r="R424" i="1" l="1"/>
  <c r="Q424" i="1"/>
  <c r="P424" i="1"/>
  <c r="T424" i="1"/>
  <c r="U424" i="1"/>
  <c r="V424" i="1"/>
  <c r="O412" i="1"/>
  <c r="V423" i="1" s="1"/>
  <c r="N412" i="1"/>
  <c r="U423" i="1" s="1"/>
  <c r="M412" i="1"/>
  <c r="T423" i="1" s="1"/>
  <c r="L412" i="1"/>
  <c r="S423" i="1" s="1"/>
  <c r="K412" i="1"/>
  <c r="R423" i="1" s="1"/>
  <c r="J412" i="1"/>
  <c r="Q423" i="1" s="1"/>
  <c r="I412" i="1"/>
  <c r="P423" i="1" s="1"/>
  <c r="L411" i="1" l="1"/>
  <c r="S422" i="1" s="1"/>
  <c r="M411" i="1"/>
  <c r="T422" i="1" s="1"/>
  <c r="N411" i="1"/>
  <c r="U422" i="1" s="1"/>
  <c r="O411" i="1"/>
  <c r="V422" i="1" s="1"/>
  <c r="K411" i="1"/>
  <c r="R422" i="1" s="1"/>
  <c r="J411" i="1"/>
  <c r="Q422" i="1" s="1"/>
  <c r="I411" i="1"/>
  <c r="P422" i="1" s="1"/>
  <c r="N410" i="1" l="1"/>
  <c r="U421" i="1" s="1"/>
  <c r="O410" i="1"/>
  <c r="V421" i="1" s="1"/>
  <c r="I410" i="1" l="1"/>
  <c r="P421" i="1" s="1"/>
  <c r="J410" i="1"/>
  <c r="Q421" i="1" s="1"/>
  <c r="K410" i="1"/>
  <c r="R421" i="1" s="1"/>
  <c r="L410" i="1"/>
  <c r="S421" i="1" s="1"/>
  <c r="M410" i="1"/>
  <c r="T421" i="1" s="1"/>
  <c r="O409" i="1" l="1"/>
  <c r="V420" i="1" s="1"/>
  <c r="N409" i="1"/>
  <c r="U420" i="1" s="1"/>
  <c r="M409" i="1"/>
  <c r="T420" i="1" s="1"/>
  <c r="L409" i="1"/>
  <c r="S420" i="1" s="1"/>
  <c r="K409" i="1"/>
  <c r="R420" i="1" s="1"/>
  <c r="J409" i="1"/>
  <c r="Q420" i="1" s="1"/>
  <c r="I409" i="1"/>
  <c r="P420" i="1" s="1"/>
  <c r="O408" i="1" l="1"/>
  <c r="V419" i="1" s="1"/>
  <c r="N408" i="1"/>
  <c r="U419" i="1" s="1"/>
  <c r="M408" i="1"/>
  <c r="T419" i="1" s="1"/>
  <c r="L408" i="1"/>
  <c r="S419" i="1" s="1"/>
  <c r="K408" i="1"/>
  <c r="R419" i="1" s="1"/>
  <c r="J408" i="1"/>
  <c r="Q419" i="1" s="1"/>
  <c r="I408" i="1"/>
  <c r="P419" i="1" s="1"/>
  <c r="O407" i="1" l="1"/>
  <c r="V418" i="1" s="1"/>
  <c r="N407" i="1"/>
  <c r="U418" i="1" s="1"/>
  <c r="M407" i="1"/>
  <c r="T418" i="1" s="1"/>
  <c r="L407" i="1"/>
  <c r="S418" i="1" s="1"/>
  <c r="K407" i="1"/>
  <c r="R418" i="1" s="1"/>
  <c r="J407" i="1"/>
  <c r="Q418" i="1" s="1"/>
  <c r="I407" i="1"/>
  <c r="P418" i="1" s="1"/>
  <c r="J51" i="1" l="1"/>
  <c r="K51" i="1"/>
  <c r="L51" i="1"/>
  <c r="M51" i="1"/>
  <c r="N51" i="1"/>
  <c r="O51" i="1"/>
  <c r="I406" i="1"/>
  <c r="P417" i="1" s="1"/>
  <c r="J406" i="1"/>
  <c r="Q417" i="1" s="1"/>
  <c r="K406" i="1"/>
  <c r="R417" i="1" s="1"/>
  <c r="L406" i="1"/>
  <c r="S417" i="1" s="1"/>
  <c r="M406" i="1"/>
  <c r="T417" i="1" s="1"/>
  <c r="N406" i="1"/>
  <c r="U417" i="1" s="1"/>
  <c r="O406" i="1"/>
  <c r="V417" i="1" s="1"/>
  <c r="O405" i="1" l="1"/>
  <c r="V416" i="1" s="1"/>
  <c r="N405" i="1"/>
  <c r="U416" i="1" s="1"/>
  <c r="M405" i="1"/>
  <c r="T416" i="1" s="1"/>
  <c r="L405" i="1"/>
  <c r="S416" i="1" s="1"/>
  <c r="K405" i="1"/>
  <c r="R416" i="1" s="1"/>
  <c r="J405" i="1"/>
  <c r="Q416" i="1" s="1"/>
  <c r="I405" i="1"/>
  <c r="P416" i="1" s="1"/>
  <c r="O403" i="1" l="1"/>
  <c r="O404" i="1"/>
  <c r="V415" i="1" s="1"/>
  <c r="N403" i="1"/>
  <c r="N404" i="1"/>
  <c r="U415" i="1" s="1"/>
  <c r="M403" i="1"/>
  <c r="M404" i="1"/>
  <c r="T415" i="1" s="1"/>
  <c r="L403" i="1"/>
  <c r="L404" i="1"/>
  <c r="S415" i="1" s="1"/>
  <c r="K403" i="1"/>
  <c r="K404" i="1"/>
  <c r="R415" i="1" s="1"/>
  <c r="J403" i="1"/>
  <c r="J404" i="1"/>
  <c r="Q415" i="1" s="1"/>
  <c r="I403" i="1"/>
  <c r="I404" i="1"/>
  <c r="P415" i="1" s="1"/>
  <c r="Q414" i="1" l="1"/>
  <c r="T414" i="1"/>
  <c r="S414" i="1"/>
  <c r="R414" i="1"/>
  <c r="P414" i="1"/>
  <c r="V414" i="1"/>
  <c r="U414" i="1"/>
  <c r="J401" i="1"/>
  <c r="K401" i="1"/>
  <c r="L401" i="1"/>
  <c r="M401" i="1"/>
  <c r="N401" i="1"/>
  <c r="O401" i="1"/>
  <c r="J402" i="1"/>
  <c r="Q413" i="1" s="1"/>
  <c r="K402" i="1"/>
  <c r="R413" i="1" s="1"/>
  <c r="L402" i="1"/>
  <c r="S413" i="1" s="1"/>
  <c r="M402" i="1"/>
  <c r="T413" i="1" s="1"/>
  <c r="N402" i="1"/>
  <c r="U413" i="1" s="1"/>
  <c r="O402" i="1"/>
  <c r="V413" i="1" s="1"/>
  <c r="I401" i="1"/>
  <c r="I402" i="1"/>
  <c r="P413" i="1" s="1"/>
  <c r="R412" i="1" l="1"/>
  <c r="P412" i="1"/>
  <c r="V412" i="1"/>
  <c r="U412" i="1"/>
  <c r="T412" i="1"/>
  <c r="S412" i="1"/>
  <c r="Q412" i="1"/>
  <c r="O400" i="1"/>
  <c r="V411" i="1" s="1"/>
  <c r="N400" i="1"/>
  <c r="U411" i="1" s="1"/>
  <c r="M400" i="1"/>
  <c r="T411" i="1" s="1"/>
  <c r="L400" i="1"/>
  <c r="S411" i="1" s="1"/>
  <c r="K400" i="1"/>
  <c r="R411" i="1" s="1"/>
  <c r="J400" i="1"/>
  <c r="Q411" i="1" s="1"/>
  <c r="I400" i="1"/>
  <c r="P411" i="1" s="1"/>
  <c r="O399" i="1" l="1"/>
  <c r="V410" i="1" s="1"/>
  <c r="N399" i="1"/>
  <c r="U410" i="1" s="1"/>
  <c r="M399" i="1"/>
  <c r="T410" i="1" s="1"/>
  <c r="L399" i="1"/>
  <c r="S410" i="1" s="1"/>
  <c r="K399" i="1"/>
  <c r="R410" i="1" s="1"/>
  <c r="J399" i="1"/>
  <c r="Q410" i="1" s="1"/>
  <c r="I399" i="1"/>
  <c r="P410" i="1" s="1"/>
  <c r="O398" i="1" l="1"/>
  <c r="V409" i="1" s="1"/>
  <c r="N398" i="1"/>
  <c r="U409" i="1" s="1"/>
  <c r="M398" i="1"/>
  <c r="T409" i="1" s="1"/>
  <c r="L398" i="1"/>
  <c r="S409" i="1" s="1"/>
  <c r="K398" i="1"/>
  <c r="R409" i="1" s="1"/>
  <c r="J398" i="1"/>
  <c r="Q409" i="1" s="1"/>
  <c r="I398" i="1"/>
  <c r="P409" i="1" s="1"/>
  <c r="O396" i="1" l="1"/>
  <c r="O397" i="1"/>
  <c r="V408" i="1" s="1"/>
  <c r="N396" i="1"/>
  <c r="N397" i="1"/>
  <c r="U408" i="1" s="1"/>
  <c r="M396" i="1"/>
  <c r="M397" i="1"/>
  <c r="T408" i="1" s="1"/>
  <c r="L396" i="1"/>
  <c r="L397" i="1"/>
  <c r="S408" i="1" s="1"/>
  <c r="K396" i="1"/>
  <c r="K397" i="1"/>
  <c r="R408" i="1" s="1"/>
  <c r="J396" i="1"/>
  <c r="J397" i="1"/>
  <c r="Q408" i="1" s="1"/>
  <c r="I396" i="1"/>
  <c r="I397" i="1"/>
  <c r="P408" i="1" s="1"/>
  <c r="U407" i="1" l="1"/>
  <c r="R407" i="1"/>
  <c r="Q407" i="1"/>
  <c r="S407" i="1"/>
  <c r="T407" i="1"/>
  <c r="P407" i="1"/>
  <c r="V407" i="1"/>
  <c r="O395" i="1"/>
  <c r="V406" i="1" s="1"/>
  <c r="N395" i="1"/>
  <c r="U406" i="1" s="1"/>
  <c r="M395" i="1"/>
  <c r="T406" i="1" s="1"/>
  <c r="L395" i="1"/>
  <c r="S406" i="1" s="1"/>
  <c r="K395" i="1"/>
  <c r="R406" i="1" s="1"/>
  <c r="J395" i="1"/>
  <c r="Q406" i="1" s="1"/>
  <c r="I395" i="1"/>
  <c r="P406" i="1" s="1"/>
  <c r="I50" i="1" l="1"/>
  <c r="J50" i="1"/>
  <c r="K50" i="1"/>
  <c r="L50" i="1"/>
  <c r="M50" i="1"/>
  <c r="N50" i="1"/>
  <c r="O50" i="1"/>
  <c r="O394" i="1" l="1"/>
  <c r="V405" i="1" s="1"/>
  <c r="N394" i="1"/>
  <c r="U405" i="1" s="1"/>
  <c r="M394" i="1"/>
  <c r="T405" i="1" s="1"/>
  <c r="L394" i="1"/>
  <c r="S405" i="1" s="1"/>
  <c r="K394" i="1"/>
  <c r="R405" i="1" s="1"/>
  <c r="J394" i="1"/>
  <c r="Q405" i="1" s="1"/>
  <c r="I394" i="1"/>
  <c r="P405" i="1" s="1"/>
  <c r="O392" i="1" l="1"/>
  <c r="O393" i="1"/>
  <c r="V404" i="1" s="1"/>
  <c r="N392" i="1"/>
  <c r="N393" i="1"/>
  <c r="U404" i="1" s="1"/>
  <c r="M392" i="1"/>
  <c r="M393" i="1"/>
  <c r="T404" i="1" s="1"/>
  <c r="L392" i="1"/>
  <c r="L393" i="1"/>
  <c r="S404" i="1" s="1"/>
  <c r="K392" i="1"/>
  <c r="K393" i="1"/>
  <c r="R404" i="1" s="1"/>
  <c r="J392" i="1"/>
  <c r="J393" i="1"/>
  <c r="Q404" i="1" s="1"/>
  <c r="I392" i="1"/>
  <c r="I393" i="1"/>
  <c r="P404" i="1" s="1"/>
  <c r="T403" i="1" l="1"/>
  <c r="S403" i="1"/>
  <c r="V403" i="1"/>
  <c r="U403" i="1"/>
  <c r="Q403" i="1"/>
  <c r="R403" i="1"/>
  <c r="P403" i="1"/>
  <c r="O391" i="1"/>
  <c r="V402" i="1" s="1"/>
  <c r="N391" i="1"/>
  <c r="U402" i="1" s="1"/>
  <c r="M391" i="1"/>
  <c r="T402" i="1" s="1"/>
  <c r="L391" i="1"/>
  <c r="S402" i="1" s="1"/>
  <c r="K391" i="1"/>
  <c r="R402" i="1" s="1"/>
  <c r="J391" i="1"/>
  <c r="Q402" i="1" s="1"/>
  <c r="I391" i="1"/>
  <c r="P402" i="1" s="1"/>
  <c r="I62" i="1" l="1"/>
  <c r="I60" i="1"/>
  <c r="O389" i="1" l="1"/>
  <c r="O390" i="1"/>
  <c r="V401" i="1" s="1"/>
  <c r="N390" i="1"/>
  <c r="U401" i="1" s="1"/>
  <c r="M390" i="1"/>
  <c r="T401" i="1" s="1"/>
  <c r="L390" i="1"/>
  <c r="S401" i="1" s="1"/>
  <c r="K390" i="1"/>
  <c r="R401" i="1" s="1"/>
  <c r="J390" i="1"/>
  <c r="Q401" i="1" s="1"/>
  <c r="I390" i="1"/>
  <c r="P401" i="1" s="1"/>
  <c r="V400" i="1" l="1"/>
  <c r="N389" i="1"/>
  <c r="U400" i="1" s="1"/>
  <c r="M389" i="1"/>
  <c r="T400" i="1" s="1"/>
  <c r="L389" i="1"/>
  <c r="S400" i="1" s="1"/>
  <c r="K389" i="1"/>
  <c r="R400" i="1" s="1"/>
  <c r="J389" i="1"/>
  <c r="Q400" i="1" s="1"/>
  <c r="I389" i="1"/>
  <c r="P400" i="1" s="1"/>
  <c r="J60" i="1" l="1"/>
  <c r="I61" i="1"/>
  <c r="J61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P399" i="1" s="1"/>
  <c r="J388" i="1"/>
  <c r="Q399" i="1" s="1"/>
  <c r="K388" i="1"/>
  <c r="R399" i="1" s="1"/>
  <c r="L388" i="1"/>
  <c r="S399" i="1" s="1"/>
  <c r="M388" i="1"/>
  <c r="T399" i="1" s="1"/>
  <c r="N388" i="1"/>
  <c r="U399" i="1" s="1"/>
  <c r="O388" i="1"/>
  <c r="V399" i="1" s="1"/>
  <c r="Q359" i="1" l="1"/>
  <c r="P359" i="1"/>
  <c r="P398" i="1"/>
  <c r="Q398" i="1"/>
  <c r="P396" i="1"/>
  <c r="P305" i="1"/>
  <c r="P275" i="1"/>
  <c r="P263" i="1"/>
  <c r="P227" i="1"/>
  <c r="P215" i="1"/>
  <c r="P329" i="1"/>
  <c r="P397" i="1"/>
  <c r="Q396" i="1"/>
  <c r="P335" i="1"/>
  <c r="Q395" i="1"/>
  <c r="P245" i="1"/>
  <c r="P173" i="1"/>
  <c r="P167" i="1"/>
  <c r="Q397" i="1"/>
  <c r="P251" i="1"/>
  <c r="P395" i="1"/>
  <c r="P197" i="1"/>
  <c r="P365" i="1"/>
  <c r="P371" i="1"/>
  <c r="P353" i="1"/>
  <c r="P389" i="1"/>
  <c r="P341" i="1"/>
  <c r="P293" i="1"/>
  <c r="P125" i="1"/>
  <c r="P269" i="1"/>
  <c r="P239" i="1"/>
  <c r="P203" i="1"/>
  <c r="P179" i="1"/>
  <c r="Q394" i="1"/>
  <c r="P394" i="1"/>
  <c r="P347" i="1"/>
  <c r="P191" i="1"/>
  <c r="P113" i="1"/>
  <c r="P107" i="1"/>
  <c r="P101" i="1"/>
  <c r="P95" i="1"/>
  <c r="P89" i="1"/>
  <c r="P83" i="1"/>
  <c r="P77" i="1"/>
  <c r="P281" i="1"/>
  <c r="P393" i="1"/>
  <c r="P299" i="1"/>
  <c r="Q392" i="1"/>
  <c r="Q393" i="1"/>
  <c r="P392" i="1"/>
  <c r="Q391" i="1"/>
  <c r="P233" i="1"/>
  <c r="P119" i="1"/>
  <c r="P137" i="1"/>
  <c r="P391" i="1"/>
  <c r="P377" i="1"/>
  <c r="P323" i="1"/>
  <c r="P287" i="1"/>
  <c r="P185" i="1"/>
  <c r="Q389" i="1"/>
  <c r="Q383" i="1"/>
  <c r="Q377" i="1"/>
  <c r="Q371" i="1"/>
  <c r="Q365" i="1"/>
  <c r="Q353" i="1"/>
  <c r="Q347" i="1"/>
  <c r="Q341" i="1"/>
  <c r="Q335" i="1"/>
  <c r="Q329" i="1"/>
  <c r="Q323" i="1"/>
  <c r="Q317" i="1"/>
  <c r="Q311" i="1"/>
  <c r="Q305" i="1"/>
  <c r="Q299" i="1"/>
  <c r="Q293" i="1"/>
  <c r="Q287" i="1"/>
  <c r="Q281" i="1"/>
  <c r="Q275" i="1"/>
  <c r="Q269" i="1"/>
  <c r="Q263" i="1"/>
  <c r="Q257" i="1"/>
  <c r="Q251" i="1"/>
  <c r="Q245" i="1"/>
  <c r="Q239" i="1"/>
  <c r="Q233" i="1"/>
  <c r="Q227" i="1"/>
  <c r="Q221" i="1"/>
  <c r="Q215" i="1"/>
  <c r="Q209" i="1"/>
  <c r="Q203" i="1"/>
  <c r="Q197" i="1"/>
  <c r="Q191" i="1"/>
  <c r="Q185" i="1"/>
  <c r="Q179" i="1"/>
  <c r="Q173" i="1"/>
  <c r="Q167" i="1"/>
  <c r="Q161" i="1"/>
  <c r="Q155" i="1"/>
  <c r="Q149" i="1"/>
  <c r="Q143" i="1"/>
  <c r="Q137" i="1"/>
  <c r="Q131" i="1"/>
  <c r="Q125" i="1"/>
  <c r="Q119" i="1"/>
  <c r="Q113" i="1"/>
  <c r="Q107" i="1"/>
  <c r="Q101" i="1"/>
  <c r="Q95" i="1"/>
  <c r="Q89" i="1"/>
  <c r="Q83" i="1"/>
  <c r="Q77" i="1"/>
  <c r="P311" i="1"/>
  <c r="Q388" i="1"/>
  <c r="Q382" i="1"/>
  <c r="Q376" i="1"/>
  <c r="Q370" i="1"/>
  <c r="Q364" i="1"/>
  <c r="Q358" i="1"/>
  <c r="Q352" i="1"/>
  <c r="Q346" i="1"/>
  <c r="Q340" i="1"/>
  <c r="Q334" i="1"/>
  <c r="Q328" i="1"/>
  <c r="Q322" i="1"/>
  <c r="Q316" i="1"/>
  <c r="Q310" i="1"/>
  <c r="Q304" i="1"/>
  <c r="Q298" i="1"/>
  <c r="Q292" i="1"/>
  <c r="Q286" i="1"/>
  <c r="Q280" i="1"/>
  <c r="Q274" i="1"/>
  <c r="Q268" i="1"/>
  <c r="Q262" i="1"/>
  <c r="Q256" i="1"/>
  <c r="Q250" i="1"/>
  <c r="Q244" i="1"/>
  <c r="Q238" i="1"/>
  <c r="Q232" i="1"/>
  <c r="Q226" i="1"/>
  <c r="Q220" i="1"/>
  <c r="Q214" i="1"/>
  <c r="Q208" i="1"/>
  <c r="Q202" i="1"/>
  <c r="Q196" i="1"/>
  <c r="Q190" i="1"/>
  <c r="Q184" i="1"/>
  <c r="Q178" i="1"/>
  <c r="Q172" i="1"/>
  <c r="Q166" i="1"/>
  <c r="Q160" i="1"/>
  <c r="Q154" i="1"/>
  <c r="Q148" i="1"/>
  <c r="Q142" i="1"/>
  <c r="Q136" i="1"/>
  <c r="Q130" i="1"/>
  <c r="Q124" i="1"/>
  <c r="Q118" i="1"/>
  <c r="Q112" i="1"/>
  <c r="Q106" i="1"/>
  <c r="Q100" i="1"/>
  <c r="Q94" i="1"/>
  <c r="Q88" i="1"/>
  <c r="Q82" i="1"/>
  <c r="Q76" i="1"/>
  <c r="P383" i="1"/>
  <c r="P317" i="1"/>
  <c r="P388" i="1"/>
  <c r="P382" i="1"/>
  <c r="P376" i="1"/>
  <c r="P370" i="1"/>
  <c r="P364" i="1"/>
  <c r="P358" i="1"/>
  <c r="P352" i="1"/>
  <c r="P346" i="1"/>
  <c r="P340" i="1"/>
  <c r="P334" i="1"/>
  <c r="P328" i="1"/>
  <c r="P322" i="1"/>
  <c r="P316" i="1"/>
  <c r="P310" i="1"/>
  <c r="P304" i="1"/>
  <c r="P298" i="1"/>
  <c r="P292" i="1"/>
  <c r="P286" i="1"/>
  <c r="P280" i="1"/>
  <c r="P274" i="1"/>
  <c r="P268" i="1"/>
  <c r="P262" i="1"/>
  <c r="P256" i="1"/>
  <c r="P250" i="1"/>
  <c r="P244" i="1"/>
  <c r="P238" i="1"/>
  <c r="P232" i="1"/>
  <c r="P226" i="1"/>
  <c r="P220" i="1"/>
  <c r="P214" i="1"/>
  <c r="P208" i="1"/>
  <c r="P202" i="1"/>
  <c r="P196" i="1"/>
  <c r="P190" i="1"/>
  <c r="P184" i="1"/>
  <c r="P178" i="1"/>
  <c r="P172" i="1"/>
  <c r="P166" i="1"/>
  <c r="P160" i="1"/>
  <c r="P154" i="1"/>
  <c r="P148" i="1"/>
  <c r="P142" i="1"/>
  <c r="P136" i="1"/>
  <c r="P130" i="1"/>
  <c r="P124" i="1"/>
  <c r="P118" i="1"/>
  <c r="P112" i="1"/>
  <c r="P106" i="1"/>
  <c r="P100" i="1"/>
  <c r="P94" i="1"/>
  <c r="P88" i="1"/>
  <c r="P82" i="1"/>
  <c r="P76" i="1"/>
  <c r="Q387" i="1"/>
  <c r="Q381" i="1"/>
  <c r="Q375" i="1"/>
  <c r="Q369" i="1"/>
  <c r="Q363" i="1"/>
  <c r="Q357" i="1"/>
  <c r="Q351" i="1"/>
  <c r="Q345" i="1"/>
  <c r="Q339" i="1"/>
  <c r="Q333" i="1"/>
  <c r="Q327" i="1"/>
  <c r="Q321" i="1"/>
  <c r="Q315" i="1"/>
  <c r="Q309" i="1"/>
  <c r="Q303" i="1"/>
  <c r="Q297" i="1"/>
  <c r="Q291" i="1"/>
  <c r="Q285" i="1"/>
  <c r="Q279" i="1"/>
  <c r="Q273" i="1"/>
  <c r="Q267" i="1"/>
  <c r="Q261" i="1"/>
  <c r="Q255" i="1"/>
  <c r="Q249" i="1"/>
  <c r="Q243" i="1"/>
  <c r="Q237" i="1"/>
  <c r="Q231" i="1"/>
  <c r="Q225" i="1"/>
  <c r="Q219" i="1"/>
  <c r="Q213" i="1"/>
  <c r="Q207" i="1"/>
  <c r="Q201" i="1"/>
  <c r="Q195" i="1"/>
  <c r="Q189" i="1"/>
  <c r="Q183" i="1"/>
  <c r="Q177" i="1"/>
  <c r="Q171" i="1"/>
  <c r="Q165" i="1"/>
  <c r="Q159" i="1"/>
  <c r="Q153" i="1"/>
  <c r="Q147" i="1"/>
  <c r="Q141" i="1"/>
  <c r="Q135" i="1"/>
  <c r="Q129" i="1"/>
  <c r="Q123" i="1"/>
  <c r="Q117" i="1"/>
  <c r="Q111" i="1"/>
  <c r="Q105" i="1"/>
  <c r="Q99" i="1"/>
  <c r="Q93" i="1"/>
  <c r="Q87" i="1"/>
  <c r="Q81" i="1"/>
  <c r="Q75" i="1"/>
  <c r="P257" i="1"/>
  <c r="P209" i="1"/>
  <c r="P161" i="1"/>
  <c r="P155" i="1"/>
  <c r="P149" i="1"/>
  <c r="P143" i="1"/>
  <c r="P131" i="1"/>
  <c r="P381" i="1"/>
  <c r="P375" i="1"/>
  <c r="P369" i="1"/>
  <c r="P363" i="1"/>
  <c r="P357" i="1"/>
  <c r="P351" i="1"/>
  <c r="P345" i="1"/>
  <c r="P339" i="1"/>
  <c r="P333" i="1"/>
  <c r="P327" i="1"/>
  <c r="P321" i="1"/>
  <c r="P315" i="1"/>
  <c r="P309" i="1"/>
  <c r="P303" i="1"/>
  <c r="P297" i="1"/>
  <c r="P291" i="1"/>
  <c r="P285" i="1"/>
  <c r="P279" i="1"/>
  <c r="P273" i="1"/>
  <c r="P267" i="1"/>
  <c r="P261" i="1"/>
  <c r="P255" i="1"/>
  <c r="P249" i="1"/>
  <c r="P243" i="1"/>
  <c r="P237" i="1"/>
  <c r="P231" i="1"/>
  <c r="P225" i="1"/>
  <c r="P219" i="1"/>
  <c r="P213" i="1"/>
  <c r="P207" i="1"/>
  <c r="P201" i="1"/>
  <c r="P195" i="1"/>
  <c r="P189" i="1"/>
  <c r="P183" i="1"/>
  <c r="P177" i="1"/>
  <c r="P171" i="1"/>
  <c r="P165" i="1"/>
  <c r="P159" i="1"/>
  <c r="P153" i="1"/>
  <c r="P147" i="1"/>
  <c r="P141" i="1"/>
  <c r="P135" i="1"/>
  <c r="P129" i="1"/>
  <c r="P123" i="1"/>
  <c r="P117" i="1"/>
  <c r="P111" i="1"/>
  <c r="P105" i="1"/>
  <c r="P99" i="1"/>
  <c r="P93" i="1"/>
  <c r="P87" i="1"/>
  <c r="P81" i="1"/>
  <c r="P75" i="1"/>
  <c r="Q380" i="1"/>
  <c r="Q374" i="1"/>
  <c r="Q368" i="1"/>
  <c r="Q362" i="1"/>
  <c r="Q356" i="1"/>
  <c r="Q350" i="1"/>
  <c r="Q344" i="1"/>
  <c r="Q338" i="1"/>
  <c r="Q332" i="1"/>
  <c r="Q326" i="1"/>
  <c r="Q320" i="1"/>
  <c r="Q314" i="1"/>
  <c r="Q308" i="1"/>
  <c r="Q302" i="1"/>
  <c r="Q296" i="1"/>
  <c r="Q290" i="1"/>
  <c r="Q284" i="1"/>
  <c r="Q278" i="1"/>
  <c r="Q272" i="1"/>
  <c r="Q266" i="1"/>
  <c r="Q260" i="1"/>
  <c r="Q254" i="1"/>
  <c r="Q248" i="1"/>
  <c r="Q242" i="1"/>
  <c r="Q236" i="1"/>
  <c r="Q230" i="1"/>
  <c r="Q224" i="1"/>
  <c r="Q218" i="1"/>
  <c r="Q212" i="1"/>
  <c r="Q206" i="1"/>
  <c r="Q200" i="1"/>
  <c r="Q194" i="1"/>
  <c r="Q188" i="1"/>
  <c r="Q182" i="1"/>
  <c r="Q176" i="1"/>
  <c r="Q170" i="1"/>
  <c r="Q164" i="1"/>
  <c r="Q158" i="1"/>
  <c r="Q152" i="1"/>
  <c r="Q146" i="1"/>
  <c r="Q140" i="1"/>
  <c r="Q134" i="1"/>
  <c r="Q128" i="1"/>
  <c r="Q122" i="1"/>
  <c r="Q116" i="1"/>
  <c r="Q110" i="1"/>
  <c r="Q104" i="1"/>
  <c r="Q98" i="1"/>
  <c r="Q92" i="1"/>
  <c r="Q86" i="1"/>
  <c r="Q80" i="1"/>
  <c r="Q74" i="1"/>
  <c r="P387" i="1"/>
  <c r="P380" i="1"/>
  <c r="P374" i="1"/>
  <c r="P368" i="1"/>
  <c r="P362" i="1"/>
  <c r="P356" i="1"/>
  <c r="P350" i="1"/>
  <c r="P344" i="1"/>
  <c r="P338" i="1"/>
  <c r="P332" i="1"/>
  <c r="P326" i="1"/>
  <c r="P320" i="1"/>
  <c r="P314" i="1"/>
  <c r="P308" i="1"/>
  <c r="P302" i="1"/>
  <c r="P296" i="1"/>
  <c r="P290" i="1"/>
  <c r="P284" i="1"/>
  <c r="P278" i="1"/>
  <c r="P272" i="1"/>
  <c r="P266" i="1"/>
  <c r="P260" i="1"/>
  <c r="P254" i="1"/>
  <c r="P248" i="1"/>
  <c r="P242" i="1"/>
  <c r="P236" i="1"/>
  <c r="P230" i="1"/>
  <c r="P224" i="1"/>
  <c r="P218" i="1"/>
  <c r="P212" i="1"/>
  <c r="P206" i="1"/>
  <c r="P200" i="1"/>
  <c r="P194" i="1"/>
  <c r="P188" i="1"/>
  <c r="P182" i="1"/>
  <c r="P176" i="1"/>
  <c r="P170" i="1"/>
  <c r="P164" i="1"/>
  <c r="P158" i="1"/>
  <c r="P152" i="1"/>
  <c r="P146" i="1"/>
  <c r="P140" i="1"/>
  <c r="P134" i="1"/>
  <c r="P128" i="1"/>
  <c r="P122" i="1"/>
  <c r="P116" i="1"/>
  <c r="P110" i="1"/>
  <c r="P104" i="1"/>
  <c r="P98" i="1"/>
  <c r="P92" i="1"/>
  <c r="P86" i="1"/>
  <c r="P80" i="1"/>
  <c r="P74" i="1"/>
  <c r="P73" i="1"/>
  <c r="P221" i="1"/>
  <c r="P386" i="1"/>
  <c r="Q385" i="1"/>
  <c r="Q379" i="1"/>
  <c r="Q373" i="1"/>
  <c r="Q367" i="1"/>
  <c r="Q361" i="1"/>
  <c r="Q355" i="1"/>
  <c r="Q349" i="1"/>
  <c r="Q343" i="1"/>
  <c r="Q337" i="1"/>
  <c r="Q331" i="1"/>
  <c r="Q325" i="1"/>
  <c r="Q319" i="1"/>
  <c r="Q313" i="1"/>
  <c r="Q307" i="1"/>
  <c r="Q301" i="1"/>
  <c r="Q295" i="1"/>
  <c r="Q289" i="1"/>
  <c r="Q283" i="1"/>
  <c r="Q277" i="1"/>
  <c r="Q271" i="1"/>
  <c r="Q265" i="1"/>
  <c r="Q259" i="1"/>
  <c r="Q253" i="1"/>
  <c r="Q247" i="1"/>
  <c r="Q241" i="1"/>
  <c r="Q235" i="1"/>
  <c r="Q229" i="1"/>
  <c r="Q223" i="1"/>
  <c r="Q217" i="1"/>
  <c r="Q211" i="1"/>
  <c r="Q205" i="1"/>
  <c r="Q199" i="1"/>
  <c r="Q193" i="1"/>
  <c r="Q187" i="1"/>
  <c r="Q181" i="1"/>
  <c r="Q175" i="1"/>
  <c r="Q169" i="1"/>
  <c r="Q163" i="1"/>
  <c r="Q157" i="1"/>
  <c r="Q151" i="1"/>
  <c r="Q145" i="1"/>
  <c r="Q139" i="1"/>
  <c r="Q133" i="1"/>
  <c r="Q127" i="1"/>
  <c r="Q121" i="1"/>
  <c r="Q115" i="1"/>
  <c r="Q109" i="1"/>
  <c r="Q103" i="1"/>
  <c r="Q97" i="1"/>
  <c r="Q91" i="1"/>
  <c r="Q85" i="1"/>
  <c r="Q79" i="1"/>
  <c r="Q73" i="1"/>
  <c r="P385" i="1"/>
  <c r="P379" i="1"/>
  <c r="P373" i="1"/>
  <c r="P367" i="1"/>
  <c r="P361" i="1"/>
  <c r="P355" i="1"/>
  <c r="P349" i="1"/>
  <c r="P343" i="1"/>
  <c r="P337" i="1"/>
  <c r="P331" i="1"/>
  <c r="P325" i="1"/>
  <c r="P319" i="1"/>
  <c r="P313" i="1"/>
  <c r="P307" i="1"/>
  <c r="P301" i="1"/>
  <c r="P295" i="1"/>
  <c r="P289" i="1"/>
  <c r="P283" i="1"/>
  <c r="P277" i="1"/>
  <c r="P271" i="1"/>
  <c r="P265" i="1"/>
  <c r="P259" i="1"/>
  <c r="P253" i="1"/>
  <c r="P247" i="1"/>
  <c r="P241" i="1"/>
  <c r="P235" i="1"/>
  <c r="P229" i="1"/>
  <c r="P223" i="1"/>
  <c r="P217" i="1"/>
  <c r="P211" i="1"/>
  <c r="P205" i="1"/>
  <c r="P199" i="1"/>
  <c r="P193" i="1"/>
  <c r="P187" i="1"/>
  <c r="P181" i="1"/>
  <c r="P175" i="1"/>
  <c r="P169" i="1"/>
  <c r="P163" i="1"/>
  <c r="P157" i="1"/>
  <c r="P151" i="1"/>
  <c r="P145" i="1"/>
  <c r="P139" i="1"/>
  <c r="P133" i="1"/>
  <c r="P127" i="1"/>
  <c r="P121" i="1"/>
  <c r="P115" i="1"/>
  <c r="P109" i="1"/>
  <c r="P103" i="1"/>
  <c r="P97" i="1"/>
  <c r="P91" i="1"/>
  <c r="P85" i="1"/>
  <c r="P79" i="1"/>
  <c r="Q72" i="1"/>
  <c r="Q390" i="1"/>
  <c r="Q384" i="1"/>
  <c r="Q378" i="1"/>
  <c r="Q372" i="1"/>
  <c r="Q366" i="1"/>
  <c r="Q360" i="1"/>
  <c r="Q354" i="1"/>
  <c r="Q348" i="1"/>
  <c r="Q342" i="1"/>
  <c r="Q336" i="1"/>
  <c r="Q330" i="1"/>
  <c r="Q324" i="1"/>
  <c r="Q318" i="1"/>
  <c r="Q312" i="1"/>
  <c r="Q306" i="1"/>
  <c r="Q300" i="1"/>
  <c r="Q294" i="1"/>
  <c r="Q288" i="1"/>
  <c r="Q282" i="1"/>
  <c r="Q276" i="1"/>
  <c r="Q270" i="1"/>
  <c r="Q264" i="1"/>
  <c r="Q258" i="1"/>
  <c r="Q252" i="1"/>
  <c r="Q246" i="1"/>
  <c r="Q240" i="1"/>
  <c r="Q234" i="1"/>
  <c r="Q228" i="1"/>
  <c r="Q222" i="1"/>
  <c r="Q216" i="1"/>
  <c r="Q210" i="1"/>
  <c r="Q204" i="1"/>
  <c r="Q198" i="1"/>
  <c r="Q192" i="1"/>
  <c r="Q186" i="1"/>
  <c r="Q180" i="1"/>
  <c r="Q174" i="1"/>
  <c r="Q168" i="1"/>
  <c r="Q162" i="1"/>
  <c r="Q156" i="1"/>
  <c r="Q150" i="1"/>
  <c r="Q144" i="1"/>
  <c r="Q138" i="1"/>
  <c r="Q132" i="1"/>
  <c r="Q126" i="1"/>
  <c r="Q120" i="1"/>
  <c r="Q114" i="1"/>
  <c r="Q108" i="1"/>
  <c r="Q102" i="1"/>
  <c r="Q96" i="1"/>
  <c r="Q90" i="1"/>
  <c r="Q84" i="1"/>
  <c r="Q78" i="1"/>
  <c r="P72" i="1"/>
  <c r="P71" i="1"/>
  <c r="Q386" i="1"/>
  <c r="P390" i="1"/>
  <c r="P384" i="1"/>
  <c r="P378" i="1"/>
  <c r="P372" i="1"/>
  <c r="P366" i="1"/>
  <c r="P360" i="1"/>
  <c r="P354" i="1"/>
  <c r="P348" i="1"/>
  <c r="P342" i="1"/>
  <c r="P336" i="1"/>
  <c r="P330" i="1"/>
  <c r="P324" i="1"/>
  <c r="P318" i="1"/>
  <c r="P312" i="1"/>
  <c r="P306" i="1"/>
  <c r="P300" i="1"/>
  <c r="P294" i="1"/>
  <c r="P288" i="1"/>
  <c r="P282" i="1"/>
  <c r="P276" i="1"/>
  <c r="P270" i="1"/>
  <c r="P264" i="1"/>
  <c r="P258" i="1"/>
  <c r="P252" i="1"/>
  <c r="P246" i="1"/>
  <c r="P240" i="1"/>
  <c r="P234" i="1"/>
  <c r="P228" i="1"/>
  <c r="P222" i="1"/>
  <c r="P216" i="1"/>
  <c r="P210" i="1"/>
  <c r="P204" i="1"/>
  <c r="P198" i="1"/>
  <c r="P192" i="1"/>
  <c r="P186" i="1"/>
  <c r="P180" i="1"/>
  <c r="P174" i="1"/>
  <c r="P168" i="1"/>
  <c r="P162" i="1"/>
  <c r="P156" i="1"/>
  <c r="P150" i="1"/>
  <c r="P144" i="1"/>
  <c r="P138" i="1"/>
  <c r="P132" i="1"/>
  <c r="P126" i="1"/>
  <c r="P120" i="1"/>
  <c r="P114" i="1"/>
  <c r="P108" i="1"/>
  <c r="P102" i="1"/>
  <c r="P96" i="1"/>
  <c r="P90" i="1"/>
  <c r="P84" i="1"/>
  <c r="P78" i="1"/>
  <c r="Q71" i="1"/>
  <c r="K387" i="1"/>
  <c r="R398" i="1" s="1"/>
  <c r="L387" i="1"/>
  <c r="S398" i="1" s="1"/>
  <c r="M387" i="1"/>
  <c r="T398" i="1" s="1"/>
  <c r="N387" i="1"/>
  <c r="U398" i="1" s="1"/>
  <c r="O387" i="1"/>
  <c r="V398" i="1" s="1"/>
  <c r="K386" i="1" l="1"/>
  <c r="R397" i="1" s="1"/>
  <c r="L386" i="1"/>
  <c r="S397" i="1" s="1"/>
  <c r="M386" i="1"/>
  <c r="T397" i="1" s="1"/>
  <c r="N386" i="1"/>
  <c r="U397" i="1" s="1"/>
  <c r="O386" i="1"/>
  <c r="V397" i="1" s="1"/>
  <c r="O385" i="1" l="1"/>
  <c r="V396" i="1" s="1"/>
  <c r="N385" i="1"/>
  <c r="U396" i="1" s="1"/>
  <c r="M385" i="1"/>
  <c r="T396" i="1" s="1"/>
  <c r="L385" i="1"/>
  <c r="S396" i="1" s="1"/>
  <c r="K385" i="1"/>
  <c r="R396" i="1" s="1"/>
  <c r="K384" i="1"/>
  <c r="L384" i="1"/>
  <c r="M384" i="1"/>
  <c r="N384" i="1"/>
  <c r="O384" i="1"/>
  <c r="T395" i="1" l="1"/>
  <c r="S395" i="1"/>
  <c r="U395" i="1"/>
  <c r="V395" i="1"/>
  <c r="R395" i="1"/>
  <c r="K383" i="1"/>
  <c r="R394" i="1" s="1"/>
  <c r="L383" i="1"/>
  <c r="S394" i="1" s="1"/>
  <c r="M383" i="1"/>
  <c r="T394" i="1" s="1"/>
  <c r="N383" i="1"/>
  <c r="U394" i="1" s="1"/>
  <c r="O383" i="1"/>
  <c r="V394" i="1" s="1"/>
  <c r="O382" i="1" l="1"/>
  <c r="V393" i="1" s="1"/>
  <c r="O381" i="1"/>
  <c r="N381" i="1"/>
  <c r="N382" i="1"/>
  <c r="U393" i="1" s="1"/>
  <c r="M381" i="1"/>
  <c r="M382" i="1"/>
  <c r="T393" i="1" s="1"/>
  <c r="L381" i="1"/>
  <c r="L382" i="1"/>
  <c r="S393" i="1" s="1"/>
  <c r="K381" i="1"/>
  <c r="K382" i="1"/>
  <c r="R393" i="1" s="1"/>
  <c r="V392" i="1" l="1"/>
  <c r="U392" i="1"/>
  <c r="S392" i="1"/>
  <c r="R392" i="1"/>
  <c r="T392" i="1"/>
  <c r="O49" i="1"/>
  <c r="N49" i="1"/>
  <c r="M49" i="1"/>
  <c r="L49" i="1"/>
  <c r="K49" i="1"/>
  <c r="J49" i="1"/>
  <c r="I49" i="1"/>
  <c r="O380" i="1" l="1"/>
  <c r="V391" i="1" s="1"/>
  <c r="N380" i="1"/>
  <c r="U391" i="1" s="1"/>
  <c r="M380" i="1"/>
  <c r="T391" i="1" s="1"/>
  <c r="L380" i="1"/>
  <c r="S391" i="1" s="1"/>
  <c r="K380" i="1"/>
  <c r="R391" i="1" s="1"/>
  <c r="O379" i="1" l="1"/>
  <c r="V390" i="1" s="1"/>
  <c r="N379" i="1"/>
  <c r="U390" i="1" s="1"/>
  <c r="M379" i="1"/>
  <c r="T390" i="1" s="1"/>
  <c r="L379" i="1"/>
  <c r="S390" i="1" s="1"/>
  <c r="K379" i="1"/>
  <c r="R390" i="1" s="1"/>
  <c r="O378" i="1" l="1"/>
  <c r="V389" i="1" s="1"/>
  <c r="N378" i="1"/>
  <c r="U389" i="1" s="1"/>
  <c r="M378" i="1"/>
  <c r="T389" i="1" s="1"/>
  <c r="L378" i="1"/>
  <c r="S389" i="1" s="1"/>
  <c r="K378" i="1"/>
  <c r="R389" i="1" s="1"/>
  <c r="O377" i="1" l="1"/>
  <c r="V388" i="1" s="1"/>
  <c r="N377" i="1"/>
  <c r="U388" i="1" s="1"/>
  <c r="M377" i="1"/>
  <c r="T388" i="1" s="1"/>
  <c r="L377" i="1"/>
  <c r="S388" i="1" s="1"/>
  <c r="K377" i="1"/>
  <c r="R388" i="1" s="1"/>
  <c r="K376" i="1"/>
  <c r="L376" i="1"/>
  <c r="M376" i="1"/>
  <c r="N376" i="1"/>
  <c r="O376" i="1"/>
  <c r="U387" i="1" l="1"/>
  <c r="T387" i="1"/>
  <c r="V387" i="1"/>
  <c r="S387" i="1"/>
  <c r="R387" i="1"/>
  <c r="O375" i="1"/>
  <c r="V386" i="1" s="1"/>
  <c r="N375" i="1"/>
  <c r="U386" i="1" s="1"/>
  <c r="M375" i="1"/>
  <c r="T386" i="1" s="1"/>
  <c r="L375" i="1"/>
  <c r="S386" i="1" s="1"/>
  <c r="K375" i="1"/>
  <c r="R386" i="1" s="1"/>
  <c r="K374" i="1" l="1"/>
  <c r="R385" i="1" s="1"/>
  <c r="L374" i="1"/>
  <c r="S385" i="1" s="1"/>
  <c r="M374" i="1"/>
  <c r="T385" i="1" s="1"/>
  <c r="N374" i="1"/>
  <c r="U385" i="1" s="1"/>
  <c r="O374" i="1"/>
  <c r="V385" i="1" s="1"/>
  <c r="O373" i="1" l="1"/>
  <c r="V384" i="1" s="1"/>
  <c r="N373" i="1"/>
  <c r="U384" i="1" s="1"/>
  <c r="M373" i="1"/>
  <c r="T384" i="1" s="1"/>
  <c r="L373" i="1"/>
  <c r="S384" i="1" s="1"/>
  <c r="K373" i="1"/>
  <c r="R384" i="1" s="1"/>
  <c r="K371" i="1" l="1"/>
  <c r="L371" i="1"/>
  <c r="M371" i="1"/>
  <c r="N371" i="1"/>
  <c r="O371" i="1"/>
  <c r="K372" i="1"/>
  <c r="R383" i="1" s="1"/>
  <c r="L372" i="1"/>
  <c r="S383" i="1" s="1"/>
  <c r="M372" i="1"/>
  <c r="T383" i="1" s="1"/>
  <c r="N372" i="1"/>
  <c r="U383" i="1" s="1"/>
  <c r="O372" i="1"/>
  <c r="V383" i="1" s="1"/>
  <c r="V382" i="1" l="1"/>
  <c r="U382" i="1"/>
  <c r="S382" i="1"/>
  <c r="T382" i="1"/>
  <c r="R382" i="1"/>
  <c r="O370" i="1"/>
  <c r="V381" i="1" s="1"/>
  <c r="N370" i="1"/>
  <c r="U381" i="1" s="1"/>
  <c r="M370" i="1"/>
  <c r="T381" i="1" s="1"/>
  <c r="L370" i="1"/>
  <c r="S381" i="1" s="1"/>
  <c r="K370" i="1"/>
  <c r="R381" i="1" s="1"/>
  <c r="O48" i="1"/>
  <c r="N48" i="1"/>
  <c r="M48" i="1"/>
  <c r="L48" i="1"/>
  <c r="K48" i="1"/>
  <c r="J48" i="1"/>
  <c r="I48" i="1"/>
  <c r="M56" i="1" l="1"/>
  <c r="L56" i="1"/>
  <c r="O56" i="1"/>
  <c r="K56" i="1"/>
  <c r="O369" i="1"/>
  <c r="V380" i="1" s="1"/>
  <c r="N369" i="1"/>
  <c r="U380" i="1" s="1"/>
  <c r="M369" i="1"/>
  <c r="T380" i="1" s="1"/>
  <c r="L369" i="1"/>
  <c r="S380" i="1" s="1"/>
  <c r="K369" i="1"/>
  <c r="R380" i="1" s="1"/>
  <c r="K368" i="1"/>
  <c r="L368" i="1"/>
  <c r="M368" i="1"/>
  <c r="N368" i="1"/>
  <c r="O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2" i="1"/>
  <c r="N363" i="1"/>
  <c r="M363" i="1"/>
  <c r="L363" i="1"/>
  <c r="K363" i="1"/>
  <c r="O362" i="1"/>
  <c r="K362" i="1"/>
  <c r="L362" i="1"/>
  <c r="M362" i="1"/>
  <c r="O361" i="1"/>
  <c r="N361" i="1"/>
  <c r="N360" i="1"/>
  <c r="M360" i="1"/>
  <c r="M361" i="1"/>
  <c r="L360" i="1"/>
  <c r="L361" i="1"/>
  <c r="K360" i="1"/>
  <c r="K361" i="1"/>
  <c r="O358" i="1"/>
  <c r="O360" i="1"/>
  <c r="O47" i="1"/>
  <c r="N47" i="1"/>
  <c r="M47" i="1"/>
  <c r="L47" i="1"/>
  <c r="K47" i="1"/>
  <c r="J47" i="1"/>
  <c r="I47" i="1"/>
  <c r="N358" i="1"/>
  <c r="M358" i="1"/>
  <c r="L358" i="1"/>
  <c r="K358" i="1"/>
  <c r="O357" i="1"/>
  <c r="N357" i="1"/>
  <c r="M357" i="1"/>
  <c r="L357" i="1"/>
  <c r="K357" i="1"/>
  <c r="K356" i="1"/>
  <c r="L356" i="1"/>
  <c r="M356" i="1"/>
  <c r="N356" i="1"/>
  <c r="O356" i="1"/>
  <c r="O355" i="1"/>
  <c r="N355" i="1"/>
  <c r="M355" i="1"/>
  <c r="L355" i="1"/>
  <c r="K355" i="1"/>
  <c r="K354" i="1"/>
  <c r="L354" i="1"/>
  <c r="M354" i="1"/>
  <c r="N354" i="1"/>
  <c r="O354" i="1"/>
  <c r="O353" i="1"/>
  <c r="N353" i="1"/>
  <c r="M353" i="1"/>
  <c r="L353" i="1"/>
  <c r="K353" i="1"/>
  <c r="O351" i="1"/>
  <c r="O352" i="1"/>
  <c r="N351" i="1"/>
  <c r="N352" i="1"/>
  <c r="M351" i="1"/>
  <c r="M352" i="1"/>
  <c r="L351" i="1"/>
  <c r="L352" i="1"/>
  <c r="K351" i="1"/>
  <c r="K352" i="1"/>
  <c r="O350" i="1"/>
  <c r="N350" i="1"/>
  <c r="M350" i="1"/>
  <c r="L350" i="1"/>
  <c r="K350" i="1"/>
  <c r="O349" i="1"/>
  <c r="N349" i="1"/>
  <c r="M349" i="1"/>
  <c r="L349" i="1"/>
  <c r="K349" i="1"/>
  <c r="O346" i="1"/>
  <c r="O347" i="1"/>
  <c r="O348" i="1"/>
  <c r="K347" i="1"/>
  <c r="L347" i="1"/>
  <c r="M347" i="1"/>
  <c r="N347" i="1"/>
  <c r="K348" i="1"/>
  <c r="L348" i="1"/>
  <c r="M348" i="1"/>
  <c r="N348" i="1"/>
  <c r="O46" i="1"/>
  <c r="N46" i="1"/>
  <c r="M46" i="1"/>
  <c r="L46" i="1"/>
  <c r="K46" i="1"/>
  <c r="J46" i="1"/>
  <c r="I46" i="1"/>
  <c r="N346" i="1"/>
  <c r="M346" i="1"/>
  <c r="L346" i="1"/>
  <c r="K346" i="1"/>
  <c r="O344" i="1"/>
  <c r="O345" i="1"/>
  <c r="N345" i="1"/>
  <c r="M345" i="1"/>
  <c r="L345" i="1"/>
  <c r="K345" i="1"/>
  <c r="K344" i="1"/>
  <c r="L344" i="1"/>
  <c r="M344" i="1"/>
  <c r="N344" i="1"/>
  <c r="O343" i="1"/>
  <c r="N343" i="1"/>
  <c r="M343" i="1"/>
  <c r="L343" i="1"/>
  <c r="K343" i="1"/>
  <c r="K341" i="1"/>
  <c r="L341" i="1"/>
  <c r="M341" i="1"/>
  <c r="N341" i="1"/>
  <c r="O341" i="1"/>
  <c r="K342" i="1"/>
  <c r="L342" i="1"/>
  <c r="M342" i="1"/>
  <c r="N342" i="1"/>
  <c r="O342" i="1"/>
  <c r="O339" i="1"/>
  <c r="O340" i="1"/>
  <c r="K340" i="1"/>
  <c r="L340" i="1"/>
  <c r="M340" i="1"/>
  <c r="N340" i="1"/>
  <c r="K339" i="1"/>
  <c r="L339" i="1"/>
  <c r="M339" i="1"/>
  <c r="N339" i="1"/>
  <c r="O338" i="1"/>
  <c r="N338" i="1"/>
  <c r="M338" i="1"/>
  <c r="L338" i="1"/>
  <c r="K338" i="1"/>
  <c r="O337" i="1"/>
  <c r="N337" i="1"/>
  <c r="M337" i="1"/>
  <c r="L337" i="1"/>
  <c r="K337" i="1"/>
  <c r="N334" i="1"/>
  <c r="O334" i="1"/>
  <c r="N335" i="1"/>
  <c r="O335" i="1"/>
  <c r="N336" i="1"/>
  <c r="O336" i="1"/>
  <c r="O45" i="1"/>
  <c r="I45" i="1"/>
  <c r="J45" i="1"/>
  <c r="K45" i="1"/>
  <c r="L45" i="1"/>
  <c r="M45" i="1"/>
  <c r="N45" i="1"/>
  <c r="K334" i="1"/>
  <c r="L334" i="1"/>
  <c r="M334" i="1"/>
  <c r="K335" i="1"/>
  <c r="L335" i="1"/>
  <c r="M335" i="1"/>
  <c r="K336" i="1"/>
  <c r="L336" i="1"/>
  <c r="M336" i="1"/>
  <c r="K333" i="1"/>
  <c r="L333" i="1"/>
  <c r="M333" i="1"/>
  <c r="N333" i="1"/>
  <c r="O333" i="1"/>
  <c r="K332" i="1"/>
  <c r="L332" i="1"/>
  <c r="M332" i="1"/>
  <c r="N332" i="1"/>
  <c r="O332" i="1"/>
  <c r="K331" i="1"/>
  <c r="L331" i="1"/>
  <c r="M331" i="1"/>
  <c r="N331" i="1"/>
  <c r="O330" i="1"/>
  <c r="O331" i="1"/>
  <c r="N330" i="1"/>
  <c r="M330" i="1"/>
  <c r="L330" i="1"/>
  <c r="K330" i="1"/>
  <c r="O328" i="1"/>
  <c r="O329" i="1"/>
  <c r="K329" i="1"/>
  <c r="L329" i="1"/>
  <c r="M329" i="1"/>
  <c r="N329" i="1"/>
  <c r="O327" i="1"/>
  <c r="K328" i="1"/>
  <c r="L328" i="1"/>
  <c r="M328" i="1"/>
  <c r="N328" i="1"/>
  <c r="N327" i="1"/>
  <c r="M327" i="1"/>
  <c r="L327" i="1"/>
  <c r="K327" i="1"/>
  <c r="K326" i="1"/>
  <c r="L326" i="1"/>
  <c r="M326" i="1"/>
  <c r="N326" i="1"/>
  <c r="O325" i="1"/>
  <c r="O326" i="1"/>
  <c r="O324" i="1"/>
  <c r="N325" i="1"/>
  <c r="M325" i="1"/>
  <c r="L325" i="1"/>
  <c r="K325" i="1"/>
  <c r="N324" i="1"/>
  <c r="M324" i="1"/>
  <c r="L324" i="1"/>
  <c r="K324" i="1"/>
  <c r="O44" i="1"/>
  <c r="O320" i="1"/>
  <c r="O321" i="1"/>
  <c r="O322" i="1"/>
  <c r="O323" i="1"/>
  <c r="N323" i="1"/>
  <c r="M323" i="1"/>
  <c r="L323" i="1"/>
  <c r="K323" i="1"/>
  <c r="I44" i="1"/>
  <c r="J44" i="1"/>
  <c r="K44" i="1"/>
  <c r="L44" i="1"/>
  <c r="M44" i="1"/>
  <c r="N44" i="1"/>
  <c r="K322" i="1"/>
  <c r="L322" i="1"/>
  <c r="M322" i="1"/>
  <c r="N322" i="1"/>
  <c r="N321" i="1"/>
  <c r="K321" i="1"/>
  <c r="L321" i="1"/>
  <c r="M321" i="1"/>
  <c r="O318" i="1"/>
  <c r="O319" i="1"/>
  <c r="K319" i="1"/>
  <c r="L319" i="1"/>
  <c r="M319" i="1"/>
  <c r="N319" i="1"/>
  <c r="K320" i="1"/>
  <c r="L320" i="1"/>
  <c r="M320" i="1"/>
  <c r="N320" i="1"/>
  <c r="N318" i="1"/>
  <c r="M318" i="1"/>
  <c r="L318" i="1"/>
  <c r="K318" i="1"/>
  <c r="O317" i="1"/>
  <c r="O316" i="1"/>
  <c r="N317" i="1"/>
  <c r="M317" i="1"/>
  <c r="L317" i="1"/>
  <c r="K317" i="1"/>
  <c r="O315" i="1"/>
  <c r="N316" i="1"/>
  <c r="M316" i="1"/>
  <c r="L316" i="1"/>
  <c r="K316" i="1"/>
  <c r="O314" i="1"/>
  <c r="N315" i="1"/>
  <c r="M315" i="1"/>
  <c r="L315" i="1"/>
  <c r="K315" i="1"/>
  <c r="O313" i="1"/>
  <c r="N314" i="1"/>
  <c r="M314" i="1"/>
  <c r="L314" i="1"/>
  <c r="K314" i="1"/>
  <c r="O312" i="1"/>
  <c r="N313" i="1"/>
  <c r="M313" i="1"/>
  <c r="L313" i="1"/>
  <c r="K313" i="1"/>
  <c r="O311" i="1"/>
  <c r="N312" i="1"/>
  <c r="K312" i="1"/>
  <c r="L312" i="1"/>
  <c r="M312" i="1"/>
  <c r="O310" i="1"/>
  <c r="K311" i="1"/>
  <c r="L311" i="1"/>
  <c r="M311" i="1"/>
  <c r="N311" i="1"/>
  <c r="O43" i="1"/>
  <c r="O309" i="1"/>
  <c r="N310" i="1"/>
  <c r="M310" i="1"/>
  <c r="L310" i="1"/>
  <c r="K310" i="1"/>
  <c r="N43" i="1"/>
  <c r="M43" i="1"/>
  <c r="L43" i="1"/>
  <c r="K43" i="1"/>
  <c r="J43" i="1"/>
  <c r="I43" i="1"/>
  <c r="N309" i="1"/>
  <c r="M309" i="1"/>
  <c r="L309" i="1"/>
  <c r="K309" i="1"/>
  <c r="N308" i="1"/>
  <c r="O307" i="1"/>
  <c r="O308" i="1"/>
  <c r="M308" i="1"/>
  <c r="L308" i="1"/>
  <c r="K308" i="1"/>
  <c r="O306" i="1"/>
  <c r="N307" i="1"/>
  <c r="M307" i="1"/>
  <c r="L307" i="1"/>
  <c r="K307" i="1"/>
  <c r="O305" i="1"/>
  <c r="N306" i="1"/>
  <c r="K306" i="1"/>
  <c r="L306" i="1"/>
  <c r="M306" i="1"/>
  <c r="O304" i="1"/>
  <c r="N305" i="1"/>
  <c r="M305" i="1"/>
  <c r="L305" i="1"/>
  <c r="K305" i="1"/>
  <c r="O303" i="1"/>
  <c r="N304" i="1"/>
  <c r="M304" i="1"/>
  <c r="L304" i="1"/>
  <c r="K304" i="1"/>
  <c r="O302" i="1"/>
  <c r="K303" i="1"/>
  <c r="L303" i="1"/>
  <c r="M303" i="1"/>
  <c r="N303" i="1"/>
  <c r="N302" i="1"/>
  <c r="O301" i="1"/>
  <c r="N301" i="1"/>
  <c r="M302" i="1"/>
  <c r="L302" i="1"/>
  <c r="K302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O288" i="1"/>
  <c r="K289" i="1"/>
  <c r="L289" i="1"/>
  <c r="M289" i="1"/>
  <c r="N300" i="1"/>
  <c r="N289" i="1"/>
  <c r="N290" i="1"/>
  <c r="N291" i="1"/>
  <c r="N292" i="1"/>
  <c r="N293" i="1"/>
  <c r="N294" i="1"/>
  <c r="N295" i="1"/>
  <c r="N296" i="1"/>
  <c r="N297" i="1"/>
  <c r="N298" i="1"/>
  <c r="N299" i="1"/>
  <c r="O42" i="1"/>
  <c r="K288" i="1"/>
  <c r="L288" i="1"/>
  <c r="M288" i="1"/>
  <c r="N288" i="1"/>
  <c r="O287" i="1"/>
  <c r="N42" i="1"/>
  <c r="M42" i="1"/>
  <c r="L42" i="1"/>
  <c r="K42" i="1"/>
  <c r="J42" i="1"/>
  <c r="I42" i="1"/>
  <c r="O286" i="1"/>
  <c r="N287" i="1"/>
  <c r="M287" i="1"/>
  <c r="L287" i="1"/>
  <c r="K287" i="1"/>
  <c r="K286" i="1"/>
  <c r="N286" i="1"/>
  <c r="M286" i="1"/>
  <c r="L286" i="1"/>
  <c r="O285" i="1"/>
  <c r="O284" i="1"/>
  <c r="O41" i="1"/>
  <c r="I41" i="1"/>
  <c r="J41" i="1"/>
  <c r="K41" i="1"/>
  <c r="L41" i="1"/>
  <c r="M41" i="1"/>
  <c r="N41" i="1"/>
  <c r="N279" i="1"/>
  <c r="N280" i="1"/>
  <c r="N281" i="1"/>
  <c r="N282" i="1"/>
  <c r="N283" i="1"/>
  <c r="N284" i="1"/>
  <c r="N285" i="1"/>
  <c r="M285" i="1"/>
  <c r="L285" i="1"/>
  <c r="K285" i="1"/>
  <c r="O283" i="1"/>
  <c r="M283" i="1"/>
  <c r="M284" i="1"/>
  <c r="L283" i="1"/>
  <c r="L284" i="1"/>
  <c r="K283" i="1"/>
  <c r="K284" i="1"/>
  <c r="O280" i="1"/>
  <c r="O281" i="1"/>
  <c r="O282" i="1"/>
  <c r="M282" i="1"/>
  <c r="L282" i="1"/>
  <c r="K282" i="1"/>
  <c r="K281" i="1"/>
  <c r="L281" i="1"/>
  <c r="M281" i="1"/>
  <c r="O279" i="1"/>
  <c r="K280" i="1"/>
  <c r="L280" i="1"/>
  <c r="L279" i="1"/>
  <c r="M280" i="1"/>
  <c r="M279" i="1"/>
  <c r="M273" i="1"/>
  <c r="M274" i="1"/>
  <c r="M275" i="1"/>
  <c r="M276" i="1"/>
  <c r="M277" i="1"/>
  <c r="M278" i="1"/>
  <c r="K279" i="1"/>
  <c r="O276" i="1"/>
  <c r="O277" i="1"/>
  <c r="O278" i="1"/>
  <c r="K278" i="1"/>
  <c r="L278" i="1"/>
  <c r="N278" i="1"/>
  <c r="N277" i="1"/>
  <c r="N273" i="1"/>
  <c r="N274" i="1"/>
  <c r="N275" i="1"/>
  <c r="N276" i="1"/>
  <c r="L277" i="1"/>
  <c r="L276" i="1"/>
  <c r="K277" i="1"/>
  <c r="O274" i="1"/>
  <c r="O275" i="1"/>
  <c r="O270" i="1"/>
  <c r="O271" i="1"/>
  <c r="O272" i="1"/>
  <c r="O273" i="1"/>
  <c r="L275" i="1"/>
  <c r="K275" i="1"/>
  <c r="K276" i="1"/>
  <c r="O40" i="1"/>
  <c r="L274" i="1"/>
  <c r="K274" i="1"/>
  <c r="N40" i="1"/>
  <c r="M40" i="1"/>
  <c r="L40" i="1"/>
  <c r="K40" i="1"/>
  <c r="J40" i="1"/>
  <c r="I40" i="1"/>
  <c r="K273" i="1"/>
  <c r="L273" i="1"/>
  <c r="N272" i="1"/>
  <c r="M272" i="1"/>
  <c r="L272" i="1"/>
  <c r="K272" i="1"/>
  <c r="N271" i="1"/>
  <c r="M271" i="1"/>
  <c r="L271" i="1"/>
  <c r="K271" i="1"/>
  <c r="O268" i="1"/>
  <c r="O269" i="1"/>
  <c r="N270" i="1"/>
  <c r="M270" i="1"/>
  <c r="L270" i="1"/>
  <c r="K270" i="1"/>
  <c r="N269" i="1"/>
  <c r="M269" i="1"/>
  <c r="L269" i="1"/>
  <c r="K269" i="1"/>
  <c r="O267" i="1"/>
  <c r="O266" i="1"/>
  <c r="N268" i="1"/>
  <c r="M268" i="1"/>
  <c r="L268" i="1"/>
  <c r="K268" i="1"/>
  <c r="K267" i="1"/>
  <c r="L267" i="1"/>
  <c r="M267" i="1"/>
  <c r="N267" i="1"/>
  <c r="N263" i="1"/>
  <c r="N264" i="1"/>
  <c r="N265" i="1"/>
  <c r="N266" i="1"/>
  <c r="O265" i="1"/>
  <c r="M266" i="1"/>
  <c r="L266" i="1"/>
  <c r="K266" i="1"/>
  <c r="O264" i="1"/>
  <c r="O262" i="1"/>
  <c r="O263" i="1"/>
  <c r="M264" i="1"/>
  <c r="M265" i="1"/>
  <c r="L264" i="1"/>
  <c r="L262" i="1"/>
  <c r="L263" i="1"/>
  <c r="L265" i="1"/>
  <c r="K264" i="1"/>
  <c r="K265" i="1"/>
  <c r="M263" i="1"/>
  <c r="K263" i="1"/>
  <c r="O39" i="1"/>
  <c r="O261" i="1"/>
  <c r="O260" i="1"/>
  <c r="N262" i="1"/>
  <c r="M262" i="1"/>
  <c r="K262" i="1"/>
  <c r="N39" i="1"/>
  <c r="M39" i="1"/>
  <c r="L39" i="1"/>
  <c r="K39" i="1"/>
  <c r="J39" i="1"/>
  <c r="I39" i="1"/>
  <c r="K261" i="1"/>
  <c r="L261" i="1"/>
  <c r="M261" i="1"/>
  <c r="N261" i="1"/>
  <c r="N260" i="1"/>
  <c r="M260" i="1"/>
  <c r="L260" i="1"/>
  <c r="K260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N259" i="1"/>
  <c r="M259" i="1"/>
  <c r="L259" i="1"/>
  <c r="K259" i="1"/>
  <c r="N258" i="1"/>
  <c r="M258" i="1"/>
  <c r="L258" i="1"/>
  <c r="K258" i="1"/>
  <c r="K257" i="1"/>
  <c r="L257" i="1"/>
  <c r="M257" i="1"/>
  <c r="N257" i="1"/>
  <c r="K256" i="1"/>
  <c r="L256" i="1"/>
  <c r="M256" i="1"/>
  <c r="N256" i="1"/>
  <c r="K255" i="1"/>
  <c r="L255" i="1"/>
  <c r="M255" i="1"/>
  <c r="N255" i="1"/>
  <c r="N254" i="1"/>
  <c r="K254" i="1"/>
  <c r="L254" i="1"/>
  <c r="M254" i="1"/>
  <c r="K253" i="1"/>
  <c r="L253" i="1"/>
  <c r="M253" i="1"/>
  <c r="N25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N252" i="1"/>
  <c r="N251" i="1"/>
  <c r="K251" i="1"/>
  <c r="L251" i="1"/>
  <c r="M251" i="1"/>
  <c r="K252" i="1"/>
  <c r="L252" i="1"/>
  <c r="M252" i="1"/>
  <c r="K250" i="1"/>
  <c r="L250" i="1"/>
  <c r="M250" i="1"/>
  <c r="N250" i="1"/>
  <c r="I38" i="1"/>
  <c r="J38" i="1"/>
  <c r="K38" i="1"/>
  <c r="L38" i="1"/>
  <c r="M38" i="1"/>
  <c r="N38" i="1"/>
  <c r="K249" i="1"/>
  <c r="L249" i="1"/>
  <c r="M249" i="1"/>
  <c r="N249" i="1"/>
  <c r="K248" i="1"/>
  <c r="L248" i="1"/>
  <c r="M248" i="1"/>
  <c r="N248" i="1"/>
  <c r="K247" i="1"/>
  <c r="L247" i="1"/>
  <c r="M247" i="1"/>
  <c r="N247" i="1"/>
  <c r="K246" i="1"/>
  <c r="L246" i="1"/>
  <c r="M246" i="1"/>
  <c r="N246" i="1"/>
  <c r="K245" i="1"/>
  <c r="L245" i="1"/>
  <c r="M245" i="1"/>
  <c r="N245" i="1"/>
  <c r="N240" i="1"/>
  <c r="N241" i="1"/>
  <c r="N242" i="1"/>
  <c r="N243" i="1"/>
  <c r="N244" i="1"/>
  <c r="K244" i="1"/>
  <c r="L244" i="1"/>
  <c r="M244" i="1"/>
  <c r="K243" i="1"/>
  <c r="L243" i="1"/>
  <c r="M243" i="1"/>
  <c r="K242" i="1"/>
  <c r="L242" i="1"/>
  <c r="M242" i="1"/>
  <c r="K241" i="1"/>
  <c r="L241" i="1"/>
  <c r="M241" i="1"/>
  <c r="K240" i="1"/>
  <c r="L240" i="1"/>
  <c r="M240" i="1"/>
  <c r="N239" i="1"/>
  <c r="N237" i="1"/>
  <c r="N238" i="1"/>
  <c r="K239" i="1"/>
  <c r="L239" i="1"/>
  <c r="M239" i="1"/>
  <c r="K238" i="1"/>
  <c r="L238" i="1"/>
  <c r="M238" i="1"/>
  <c r="I37" i="1"/>
  <c r="J37" i="1"/>
  <c r="K37" i="1"/>
  <c r="L37" i="1"/>
  <c r="M37" i="1"/>
  <c r="N37" i="1"/>
  <c r="K237" i="1"/>
  <c r="L237" i="1"/>
  <c r="M237" i="1"/>
  <c r="K236" i="1"/>
  <c r="L236" i="1"/>
  <c r="M236" i="1"/>
  <c r="N236" i="1"/>
  <c r="K235" i="1"/>
  <c r="L235" i="1"/>
  <c r="M235" i="1"/>
  <c r="M233" i="1"/>
  <c r="M234" i="1"/>
  <c r="N235" i="1"/>
  <c r="K234" i="1"/>
  <c r="L234" i="1"/>
  <c r="N234" i="1"/>
  <c r="K233" i="1"/>
  <c r="L233" i="1"/>
  <c r="N233" i="1"/>
  <c r="K232" i="1"/>
  <c r="L232" i="1"/>
  <c r="M232" i="1"/>
  <c r="N232" i="1"/>
  <c r="K231" i="1"/>
  <c r="L231" i="1"/>
  <c r="M231" i="1"/>
  <c r="N231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K230" i="1"/>
  <c r="L230" i="1"/>
  <c r="M230" i="1"/>
  <c r="K228" i="1"/>
  <c r="L228" i="1"/>
  <c r="M228" i="1"/>
  <c r="K229" i="1"/>
  <c r="L229" i="1"/>
  <c r="M229" i="1"/>
  <c r="K227" i="1"/>
  <c r="L227" i="1"/>
  <c r="M227" i="1"/>
  <c r="K225" i="1"/>
  <c r="L225" i="1"/>
  <c r="M225" i="1"/>
  <c r="K226" i="1"/>
  <c r="L226" i="1"/>
  <c r="M226" i="1"/>
  <c r="I36" i="1"/>
  <c r="J36" i="1"/>
  <c r="K36" i="1"/>
  <c r="L36" i="1"/>
  <c r="M36" i="1"/>
  <c r="K224" i="1"/>
  <c r="L224" i="1"/>
  <c r="M224" i="1"/>
  <c r="K223" i="1"/>
  <c r="L223" i="1"/>
  <c r="M223" i="1"/>
  <c r="K222" i="1"/>
  <c r="L222" i="1"/>
  <c r="M222" i="1"/>
  <c r="K221" i="1"/>
  <c r="L221" i="1"/>
  <c r="L219" i="1"/>
  <c r="L220" i="1"/>
  <c r="M221" i="1"/>
  <c r="K220" i="1"/>
  <c r="M220" i="1"/>
  <c r="K219" i="1"/>
  <c r="M219" i="1"/>
  <c r="K218" i="1"/>
  <c r="L218" i="1"/>
  <c r="M218" i="1"/>
  <c r="K217" i="1"/>
  <c r="L217" i="1"/>
  <c r="M217" i="1"/>
  <c r="K216" i="1"/>
  <c r="L216" i="1"/>
  <c r="M216" i="1"/>
  <c r="K215" i="1"/>
  <c r="L215" i="1"/>
  <c r="M215" i="1"/>
  <c r="K214" i="1"/>
  <c r="L214" i="1"/>
  <c r="M214" i="1"/>
  <c r="I35" i="1"/>
  <c r="J35" i="1"/>
  <c r="K35" i="1"/>
  <c r="L35" i="1"/>
  <c r="M35" i="1"/>
  <c r="K213" i="1"/>
  <c r="L213" i="1"/>
  <c r="M213" i="1"/>
  <c r="K212" i="1"/>
  <c r="L212" i="1"/>
  <c r="M212" i="1"/>
  <c r="K201" i="1"/>
  <c r="K202" i="1"/>
  <c r="K203" i="1"/>
  <c r="K204" i="1"/>
  <c r="K205" i="1"/>
  <c r="K206" i="1"/>
  <c r="K207" i="1"/>
  <c r="K208" i="1"/>
  <c r="K209" i="1"/>
  <c r="K210" i="1"/>
  <c r="K211" i="1"/>
  <c r="L201" i="1"/>
  <c r="L202" i="1"/>
  <c r="L203" i="1"/>
  <c r="L204" i="1"/>
  <c r="L205" i="1"/>
  <c r="L206" i="1"/>
  <c r="L207" i="1"/>
  <c r="L208" i="1"/>
  <c r="L209" i="1"/>
  <c r="L210" i="1"/>
  <c r="L211" i="1"/>
  <c r="M201" i="1"/>
  <c r="M202" i="1"/>
  <c r="M203" i="1"/>
  <c r="M204" i="1"/>
  <c r="M205" i="1"/>
  <c r="M206" i="1"/>
  <c r="M207" i="1"/>
  <c r="M208" i="1"/>
  <c r="M209" i="1"/>
  <c r="M210" i="1"/>
  <c r="M211" i="1"/>
  <c r="K200" i="1"/>
  <c r="L200" i="1"/>
  <c r="M200" i="1"/>
  <c r="K199" i="1"/>
  <c r="L199" i="1"/>
  <c r="M199" i="1"/>
  <c r="M197" i="1"/>
  <c r="M198" i="1"/>
  <c r="K197" i="1"/>
  <c r="K198" i="1"/>
  <c r="L197" i="1"/>
  <c r="L198" i="1"/>
  <c r="K196" i="1"/>
  <c r="L196" i="1"/>
  <c r="M196" i="1"/>
  <c r="K194" i="1"/>
  <c r="K195" i="1"/>
  <c r="L194" i="1"/>
  <c r="L195" i="1"/>
  <c r="M194" i="1"/>
  <c r="M195" i="1"/>
  <c r="K185" i="1"/>
  <c r="K186" i="1"/>
  <c r="K187" i="1"/>
  <c r="K188" i="1"/>
  <c r="K189" i="1"/>
  <c r="K190" i="1"/>
  <c r="K191" i="1"/>
  <c r="K192" i="1"/>
  <c r="K193" i="1"/>
  <c r="L185" i="1"/>
  <c r="L186" i="1"/>
  <c r="L187" i="1"/>
  <c r="L188" i="1"/>
  <c r="L189" i="1"/>
  <c r="L190" i="1"/>
  <c r="L191" i="1"/>
  <c r="L192" i="1"/>
  <c r="L193" i="1"/>
  <c r="M185" i="1"/>
  <c r="M186" i="1"/>
  <c r="M182" i="1"/>
  <c r="M183" i="1"/>
  <c r="M184" i="1"/>
  <c r="M187" i="1"/>
  <c r="M188" i="1"/>
  <c r="M189" i="1"/>
  <c r="M190" i="1"/>
  <c r="M191" i="1"/>
  <c r="M192" i="1"/>
  <c r="M193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L61" i="1"/>
  <c r="L62" i="1"/>
  <c r="L63" i="1"/>
  <c r="L64" i="1"/>
  <c r="L65" i="1"/>
  <c r="L66" i="1"/>
  <c r="L67" i="1"/>
  <c r="L68" i="1"/>
  <c r="L69" i="1"/>
  <c r="L70" i="1"/>
  <c r="L71" i="1"/>
  <c r="L72" i="1"/>
  <c r="M61" i="1"/>
  <c r="M62" i="1"/>
  <c r="M63" i="1"/>
  <c r="M64" i="1"/>
  <c r="M65" i="1"/>
  <c r="M66" i="1"/>
  <c r="M67" i="1"/>
  <c r="M68" i="1"/>
  <c r="M69" i="1"/>
  <c r="M70" i="1"/>
  <c r="M71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L94" i="1"/>
  <c r="L95" i="1"/>
  <c r="L96" i="1"/>
  <c r="L97" i="1"/>
  <c r="L98" i="1"/>
  <c r="M93" i="1"/>
  <c r="K94" i="1"/>
  <c r="K95" i="1"/>
  <c r="M94" i="1"/>
  <c r="M95" i="1"/>
  <c r="K96" i="1"/>
  <c r="M96" i="1"/>
  <c r="K97" i="1"/>
  <c r="M97" i="1"/>
  <c r="K98" i="1"/>
  <c r="M98" i="1"/>
  <c r="K99" i="1"/>
  <c r="L99" i="1"/>
  <c r="M99" i="1"/>
  <c r="K100" i="1"/>
  <c r="L100" i="1"/>
  <c r="M100" i="1"/>
  <c r="M101" i="1"/>
  <c r="M102" i="1"/>
  <c r="M103" i="1"/>
  <c r="M104" i="1"/>
  <c r="M105" i="1"/>
  <c r="M106" i="1"/>
  <c r="M107" i="1"/>
  <c r="K101" i="1"/>
  <c r="L101" i="1"/>
  <c r="K102" i="1"/>
  <c r="L102" i="1"/>
  <c r="K103" i="1"/>
  <c r="L103" i="1"/>
  <c r="M108" i="1"/>
  <c r="M109" i="1"/>
  <c r="M110" i="1"/>
  <c r="M111" i="1"/>
  <c r="M112" i="1"/>
  <c r="M113" i="1"/>
  <c r="K104" i="1"/>
  <c r="L104" i="1"/>
  <c r="L105" i="1"/>
  <c r="K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K142" i="1"/>
  <c r="L142" i="1"/>
  <c r="M142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M149" i="1"/>
  <c r="K150" i="1"/>
  <c r="L150" i="1"/>
  <c r="M150" i="1"/>
  <c r="K151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L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L172" i="1"/>
  <c r="M172" i="1"/>
  <c r="K173" i="1"/>
  <c r="L173" i="1"/>
  <c r="M173" i="1"/>
  <c r="M174" i="1"/>
  <c r="K174" i="1"/>
  <c r="L174" i="1"/>
  <c r="K175" i="1"/>
  <c r="K176" i="1"/>
  <c r="K177" i="1"/>
  <c r="K178" i="1"/>
  <c r="L175" i="1"/>
  <c r="M175" i="1"/>
  <c r="K179" i="1"/>
  <c r="K180" i="1"/>
  <c r="K181" i="1"/>
  <c r="K182" i="1"/>
  <c r="K183" i="1"/>
  <c r="K184" i="1"/>
  <c r="L176" i="1"/>
  <c r="M176" i="1"/>
  <c r="L177" i="1"/>
  <c r="M177" i="1"/>
  <c r="M178" i="1"/>
  <c r="M179" i="1"/>
  <c r="M180" i="1"/>
  <c r="M181" i="1"/>
  <c r="L178" i="1"/>
  <c r="L179" i="1"/>
  <c r="L180" i="1"/>
  <c r="L181" i="1"/>
  <c r="L182" i="1"/>
  <c r="L183" i="1"/>
  <c r="L184" i="1"/>
  <c r="K60" i="1"/>
  <c r="L60" i="1"/>
  <c r="M60" i="1"/>
  <c r="I34" i="1"/>
  <c r="J34" i="1"/>
  <c r="K34" i="1"/>
  <c r="L34" i="1"/>
  <c r="M34" i="1"/>
  <c r="I33" i="1"/>
  <c r="J33" i="1"/>
  <c r="K33" i="1"/>
  <c r="L33" i="1"/>
  <c r="M33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I23" i="1"/>
  <c r="I24" i="1"/>
  <c r="I25" i="1"/>
  <c r="I26" i="1"/>
  <c r="I27" i="1"/>
  <c r="I28" i="1"/>
  <c r="I29" i="1"/>
  <c r="I30" i="1"/>
  <c r="I31" i="1"/>
  <c r="I32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56" i="1"/>
  <c r="R359" i="1" l="1"/>
  <c r="V359" i="1"/>
  <c r="U359" i="1"/>
  <c r="T359" i="1"/>
  <c r="S359" i="1"/>
  <c r="T377" i="1"/>
  <c r="V377" i="1"/>
  <c r="V274" i="1"/>
  <c r="R173" i="1"/>
  <c r="U268" i="1"/>
  <c r="R241" i="1"/>
  <c r="R243" i="1"/>
  <c r="R246" i="1"/>
  <c r="T378" i="1"/>
  <c r="S379" i="1"/>
  <c r="S145" i="1"/>
  <c r="S141" i="1"/>
  <c r="S254" i="1"/>
  <c r="R268" i="1"/>
  <c r="R272" i="1"/>
  <c r="T283" i="1"/>
  <c r="S288" i="1"/>
  <c r="R315" i="1"/>
  <c r="R317" i="1"/>
  <c r="R321" i="1"/>
  <c r="T338" i="1"/>
  <c r="T346" i="1"/>
  <c r="R349" i="1"/>
  <c r="R351" i="1"/>
  <c r="R352" i="1"/>
  <c r="T356" i="1"/>
  <c r="R375" i="1"/>
  <c r="R379" i="1"/>
  <c r="R195" i="1"/>
  <c r="R236" i="1"/>
  <c r="V319" i="1"/>
  <c r="R247" i="1"/>
  <c r="T305" i="1"/>
  <c r="U347" i="1"/>
  <c r="U379" i="1"/>
  <c r="T181" i="1"/>
  <c r="T177" i="1"/>
  <c r="T173" i="1"/>
  <c r="T167" i="1"/>
  <c r="T149" i="1"/>
  <c r="T137" i="1"/>
  <c r="T133" i="1"/>
  <c r="T109" i="1"/>
  <c r="T101" i="1"/>
  <c r="T97" i="1"/>
  <c r="T82" i="1"/>
  <c r="T198" i="1"/>
  <c r="T206" i="1"/>
  <c r="T219" i="1"/>
  <c r="T232" i="1"/>
  <c r="T245" i="1"/>
  <c r="T254" i="1"/>
  <c r="T259" i="1"/>
  <c r="T278" i="1"/>
  <c r="T302" i="1"/>
  <c r="T323" i="1"/>
  <c r="T325" i="1"/>
  <c r="T370" i="1"/>
  <c r="T260" i="1"/>
  <c r="T182" i="1"/>
  <c r="S192" i="1"/>
  <c r="S185" i="1"/>
  <c r="S172" i="1"/>
  <c r="S108" i="1"/>
  <c r="S89" i="1"/>
  <c r="S198" i="1"/>
  <c r="S218" i="1"/>
  <c r="S227" i="1"/>
  <c r="S235" i="1"/>
  <c r="S268" i="1"/>
  <c r="S272" i="1"/>
  <c r="S283" i="1"/>
  <c r="S285" i="1"/>
  <c r="S287" i="1"/>
  <c r="S302" i="1"/>
  <c r="S317" i="1"/>
  <c r="S334" i="1"/>
  <c r="S338" i="1"/>
  <c r="S351" i="1"/>
  <c r="S352" i="1"/>
  <c r="S364" i="1"/>
  <c r="S201" i="1"/>
  <c r="S305" i="1"/>
  <c r="R120" i="1"/>
  <c r="R89" i="1"/>
  <c r="R77" i="1"/>
  <c r="R208" i="1"/>
  <c r="R217" i="1"/>
  <c r="R242" i="1"/>
  <c r="R265" i="1"/>
  <c r="R291" i="1"/>
  <c r="R294" i="1"/>
  <c r="R300" i="1"/>
  <c r="R302" i="1"/>
  <c r="R336" i="1"/>
  <c r="R347" i="1"/>
  <c r="R369" i="1"/>
  <c r="R124" i="1"/>
  <c r="R169" i="1"/>
  <c r="R163" i="1"/>
  <c r="V195" i="1"/>
  <c r="V290" i="1"/>
  <c r="V207" i="1"/>
  <c r="V111" i="1"/>
  <c r="V273" i="1"/>
  <c r="V316" i="1"/>
  <c r="V334" i="1"/>
  <c r="V350" i="1"/>
  <c r="V356" i="1"/>
  <c r="V364" i="1"/>
  <c r="V371" i="1"/>
  <c r="V123" i="1"/>
  <c r="V322" i="1"/>
  <c r="V159" i="1"/>
  <c r="V318" i="1"/>
  <c r="V219" i="1"/>
  <c r="V231" i="1"/>
  <c r="V99" i="1"/>
  <c r="V339" i="1"/>
  <c r="V267" i="1"/>
  <c r="V183" i="1"/>
  <c r="V87" i="1"/>
  <c r="V243" i="1"/>
  <c r="V171" i="1"/>
  <c r="V75" i="1"/>
  <c r="V255" i="1"/>
  <c r="V147" i="1"/>
  <c r="V300" i="1"/>
  <c r="V135" i="1"/>
  <c r="V299" i="1"/>
  <c r="U232" i="1"/>
  <c r="U220" i="1"/>
  <c r="U208" i="1"/>
  <c r="U196" i="1"/>
  <c r="U184" i="1"/>
  <c r="U172" i="1"/>
  <c r="U160" i="1"/>
  <c r="U148" i="1"/>
  <c r="U136" i="1"/>
  <c r="U124" i="1"/>
  <c r="U112" i="1"/>
  <c r="U100" i="1"/>
  <c r="U88" i="1"/>
  <c r="U76" i="1"/>
  <c r="U257" i="1"/>
  <c r="U260" i="1"/>
  <c r="U286" i="1"/>
  <c r="U290" i="1"/>
  <c r="U297" i="1"/>
  <c r="U305" i="1"/>
  <c r="U323" i="1"/>
  <c r="U330" i="1"/>
  <c r="U336" i="1"/>
  <c r="U339" i="1"/>
  <c r="U367" i="1"/>
  <c r="U369" i="1"/>
  <c r="U349" i="1"/>
  <c r="U375" i="1"/>
  <c r="U237" i="1"/>
  <c r="U262" i="1"/>
  <c r="V241" i="1"/>
  <c r="V157" i="1"/>
  <c r="V268" i="1"/>
  <c r="V256" i="1"/>
  <c r="V244" i="1"/>
  <c r="V232" i="1"/>
  <c r="V220" i="1"/>
  <c r="V208" i="1"/>
  <c r="V196" i="1"/>
  <c r="V184" i="1"/>
  <c r="V172" i="1"/>
  <c r="V160" i="1"/>
  <c r="V148" i="1"/>
  <c r="V136" i="1"/>
  <c r="V124" i="1"/>
  <c r="V112" i="1"/>
  <c r="V100" i="1"/>
  <c r="V88" i="1"/>
  <c r="V76" i="1"/>
  <c r="V272" i="1"/>
  <c r="V287" i="1"/>
  <c r="V296" i="1"/>
  <c r="V301" i="1"/>
  <c r="V313" i="1"/>
  <c r="V326" i="1"/>
  <c r="V340" i="1"/>
  <c r="V343" i="1"/>
  <c r="V348" i="1"/>
  <c r="V361" i="1"/>
  <c r="V374" i="1"/>
  <c r="V358" i="1"/>
  <c r="V366" i="1"/>
  <c r="V266" i="1"/>
  <c r="V254" i="1"/>
  <c r="V242" i="1"/>
  <c r="V230" i="1"/>
  <c r="V218" i="1"/>
  <c r="V206" i="1"/>
  <c r="V194" i="1"/>
  <c r="V182" i="1"/>
  <c r="V170" i="1"/>
  <c r="V158" i="1"/>
  <c r="V146" i="1"/>
  <c r="V134" i="1"/>
  <c r="V122" i="1"/>
  <c r="V110" i="1"/>
  <c r="V98" i="1"/>
  <c r="V86" i="1"/>
  <c r="V74" i="1"/>
  <c r="V275" i="1"/>
  <c r="V311" i="1"/>
  <c r="V324" i="1"/>
  <c r="V347" i="1"/>
  <c r="V351" i="1"/>
  <c r="V357" i="1"/>
  <c r="V367" i="1"/>
  <c r="V372" i="1"/>
  <c r="V253" i="1"/>
  <c r="V264" i="1"/>
  <c r="V252" i="1"/>
  <c r="V240" i="1"/>
  <c r="V228" i="1"/>
  <c r="V216" i="1"/>
  <c r="V204" i="1"/>
  <c r="V192" i="1"/>
  <c r="V180" i="1"/>
  <c r="V168" i="1"/>
  <c r="V156" i="1"/>
  <c r="V144" i="1"/>
  <c r="V132" i="1"/>
  <c r="V120" i="1"/>
  <c r="V108" i="1"/>
  <c r="V96" i="1"/>
  <c r="V84" i="1"/>
  <c r="V72" i="1"/>
  <c r="V298" i="1"/>
  <c r="V309" i="1"/>
  <c r="V333" i="1"/>
  <c r="V335" i="1"/>
  <c r="V346" i="1"/>
  <c r="V353" i="1"/>
  <c r="V355" i="1"/>
  <c r="V365" i="1"/>
  <c r="V370" i="1"/>
  <c r="V229" i="1"/>
  <c r="V133" i="1"/>
  <c r="V263" i="1"/>
  <c r="V251" i="1"/>
  <c r="V239" i="1"/>
  <c r="V227" i="1"/>
  <c r="V215" i="1"/>
  <c r="V203" i="1"/>
  <c r="V191" i="1"/>
  <c r="V179" i="1"/>
  <c r="V167" i="1"/>
  <c r="V155" i="1"/>
  <c r="V143" i="1"/>
  <c r="V131" i="1"/>
  <c r="V119" i="1"/>
  <c r="V107" i="1"/>
  <c r="V95" i="1"/>
  <c r="V83" i="1"/>
  <c r="V71" i="1"/>
  <c r="V280" i="1"/>
  <c r="V284" i="1"/>
  <c r="V294" i="1"/>
  <c r="V308" i="1"/>
  <c r="V314" i="1"/>
  <c r="V320" i="1"/>
  <c r="V327" i="1"/>
  <c r="V332" i="1"/>
  <c r="V337" i="1"/>
  <c r="V344" i="1"/>
  <c r="V349" i="1"/>
  <c r="V369" i="1"/>
  <c r="V375" i="1"/>
  <c r="V145" i="1"/>
  <c r="V262" i="1"/>
  <c r="V250" i="1"/>
  <c r="V238" i="1"/>
  <c r="V226" i="1"/>
  <c r="V214" i="1"/>
  <c r="V202" i="1"/>
  <c r="V190" i="1"/>
  <c r="V178" i="1"/>
  <c r="V166" i="1"/>
  <c r="V154" i="1"/>
  <c r="V142" i="1"/>
  <c r="V130" i="1"/>
  <c r="V118" i="1"/>
  <c r="V106" i="1"/>
  <c r="V94" i="1"/>
  <c r="V82" i="1"/>
  <c r="V276" i="1"/>
  <c r="V279" i="1"/>
  <c r="V283" i="1"/>
  <c r="V307" i="1"/>
  <c r="V312" i="1"/>
  <c r="V328" i="1"/>
  <c r="V331" i="1"/>
  <c r="V336" i="1"/>
  <c r="V342" i="1"/>
  <c r="V345" i="1"/>
  <c r="V354" i="1"/>
  <c r="V373" i="1"/>
  <c r="V265" i="1"/>
  <c r="V169" i="1"/>
  <c r="V85" i="1"/>
  <c r="V261" i="1"/>
  <c r="V249" i="1"/>
  <c r="V237" i="1"/>
  <c r="V225" i="1"/>
  <c r="V213" i="1"/>
  <c r="V201" i="1"/>
  <c r="V189" i="1"/>
  <c r="V177" i="1"/>
  <c r="V165" i="1"/>
  <c r="V153" i="1"/>
  <c r="V141" i="1"/>
  <c r="V129" i="1"/>
  <c r="V117" i="1"/>
  <c r="V105" i="1"/>
  <c r="V93" i="1"/>
  <c r="V81" i="1"/>
  <c r="V277" i="1"/>
  <c r="V282" i="1"/>
  <c r="V306" i="1"/>
  <c r="V325" i="1"/>
  <c r="V330" i="1"/>
  <c r="V338" i="1"/>
  <c r="V341" i="1"/>
  <c r="V360" i="1"/>
  <c r="V205" i="1"/>
  <c r="V121" i="1"/>
  <c r="V260" i="1"/>
  <c r="V248" i="1"/>
  <c r="V236" i="1"/>
  <c r="V224" i="1"/>
  <c r="V212" i="1"/>
  <c r="V200" i="1"/>
  <c r="V188" i="1"/>
  <c r="V176" i="1"/>
  <c r="V164" i="1"/>
  <c r="V152" i="1"/>
  <c r="V140" i="1"/>
  <c r="V128" i="1"/>
  <c r="V116" i="1"/>
  <c r="V104" i="1"/>
  <c r="V92" i="1"/>
  <c r="V80" i="1"/>
  <c r="V278" i="1"/>
  <c r="V281" i="1"/>
  <c r="V293" i="1"/>
  <c r="V305" i="1"/>
  <c r="V317" i="1"/>
  <c r="V329" i="1"/>
  <c r="V378" i="1"/>
  <c r="V181" i="1"/>
  <c r="V73" i="1"/>
  <c r="V310" i="1"/>
  <c r="V259" i="1"/>
  <c r="V247" i="1"/>
  <c r="V235" i="1"/>
  <c r="V223" i="1"/>
  <c r="V211" i="1"/>
  <c r="V199" i="1"/>
  <c r="V187" i="1"/>
  <c r="V175" i="1"/>
  <c r="V163" i="1"/>
  <c r="V151" i="1"/>
  <c r="V139" i="1"/>
  <c r="V127" i="1"/>
  <c r="V115" i="1"/>
  <c r="V103" i="1"/>
  <c r="V91" i="1"/>
  <c r="V79" i="1"/>
  <c r="V286" i="1"/>
  <c r="V292" i="1"/>
  <c r="V297" i="1"/>
  <c r="V304" i="1"/>
  <c r="V323" i="1"/>
  <c r="V352" i="1"/>
  <c r="V363" i="1"/>
  <c r="V379" i="1"/>
  <c r="V193" i="1"/>
  <c r="V97" i="1"/>
  <c r="V270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90" i="1"/>
  <c r="V78" i="1"/>
  <c r="V285" i="1"/>
  <c r="V289" i="1"/>
  <c r="V291" i="1"/>
  <c r="V303" i="1"/>
  <c r="V315" i="1"/>
  <c r="V362" i="1"/>
  <c r="V376" i="1"/>
  <c r="V217" i="1"/>
  <c r="V109" i="1"/>
  <c r="V269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89" i="1"/>
  <c r="V77" i="1"/>
  <c r="V271" i="1"/>
  <c r="V288" i="1"/>
  <c r="V295" i="1"/>
  <c r="V302" i="1"/>
  <c r="V321" i="1"/>
  <c r="V368" i="1"/>
  <c r="U236" i="1"/>
  <c r="U188" i="1"/>
  <c r="U92" i="1"/>
  <c r="U235" i="1"/>
  <c r="U223" i="1"/>
  <c r="U211" i="1"/>
  <c r="U199" i="1"/>
  <c r="U187" i="1"/>
  <c r="U175" i="1"/>
  <c r="U163" i="1"/>
  <c r="U151" i="1"/>
  <c r="U139" i="1"/>
  <c r="U127" i="1"/>
  <c r="U115" i="1"/>
  <c r="U103" i="1"/>
  <c r="U91" i="1"/>
  <c r="U79" i="1"/>
  <c r="U249" i="1"/>
  <c r="U263" i="1"/>
  <c r="U280" i="1"/>
  <c r="U293" i="1"/>
  <c r="U308" i="1"/>
  <c r="U332" i="1"/>
  <c r="U366" i="1"/>
  <c r="U371" i="1"/>
  <c r="U224" i="1"/>
  <c r="U176" i="1"/>
  <c r="U104" i="1"/>
  <c r="U234" i="1"/>
  <c r="U222" i="1"/>
  <c r="U210" i="1"/>
  <c r="U198" i="1"/>
  <c r="U186" i="1"/>
  <c r="U174" i="1"/>
  <c r="U162" i="1"/>
  <c r="U150" i="1"/>
  <c r="U138" i="1"/>
  <c r="U126" i="1"/>
  <c r="U114" i="1"/>
  <c r="U102" i="1"/>
  <c r="U90" i="1"/>
  <c r="U78" i="1"/>
  <c r="U243" i="1"/>
  <c r="U248" i="1"/>
  <c r="U261" i="1"/>
  <c r="U265" i="1"/>
  <c r="U292" i="1"/>
  <c r="U307" i="1"/>
  <c r="U325" i="1"/>
  <c r="U333" i="1"/>
  <c r="U343" i="1"/>
  <c r="U372" i="1"/>
  <c r="U200" i="1"/>
  <c r="U116" i="1"/>
  <c r="U233" i="1"/>
  <c r="U221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U250" i="1"/>
  <c r="U266" i="1"/>
  <c r="U283" i="1"/>
  <c r="U287" i="1"/>
  <c r="U291" i="1"/>
  <c r="U306" i="1"/>
  <c r="U317" i="1"/>
  <c r="U319" i="1"/>
  <c r="U334" i="1"/>
  <c r="U338" i="1"/>
  <c r="U356" i="1"/>
  <c r="U364" i="1"/>
  <c r="U377" i="1"/>
  <c r="U231" i="1"/>
  <c r="U171" i="1"/>
  <c r="U111" i="1"/>
  <c r="U304" i="1"/>
  <c r="U230" i="1"/>
  <c r="U218" i="1"/>
  <c r="U206" i="1"/>
  <c r="U194" i="1"/>
  <c r="U182" i="1"/>
  <c r="U170" i="1"/>
  <c r="U158" i="1"/>
  <c r="U146" i="1"/>
  <c r="U134" i="1"/>
  <c r="U122" i="1"/>
  <c r="U110" i="1"/>
  <c r="U98" i="1"/>
  <c r="U86" i="1"/>
  <c r="U74" i="1"/>
  <c r="U244" i="1"/>
  <c r="U247" i="1"/>
  <c r="U269" i="1"/>
  <c r="U284" i="1"/>
  <c r="U299" i="1"/>
  <c r="U303" i="1"/>
  <c r="U312" i="1"/>
  <c r="U341" i="1"/>
  <c r="U346" i="1"/>
  <c r="U353" i="1"/>
  <c r="U354" i="1"/>
  <c r="U365" i="1"/>
  <c r="U135" i="1"/>
  <c r="U281" i="1"/>
  <c r="U321" i="1"/>
  <c r="U241" i="1"/>
  <c r="U229" i="1"/>
  <c r="U217" i="1"/>
  <c r="U205" i="1"/>
  <c r="U193" i="1"/>
  <c r="U181" i="1"/>
  <c r="U169" i="1"/>
  <c r="U157" i="1"/>
  <c r="U145" i="1"/>
  <c r="U133" i="1"/>
  <c r="U121" i="1"/>
  <c r="U109" i="1"/>
  <c r="U97" i="1"/>
  <c r="U85" i="1"/>
  <c r="U73" i="1"/>
  <c r="U255" i="1"/>
  <c r="U264" i="1"/>
  <c r="U267" i="1"/>
  <c r="U279" i="1"/>
  <c r="U288" i="1"/>
  <c r="U302" i="1"/>
  <c r="U320" i="1"/>
  <c r="U326" i="1"/>
  <c r="U344" i="1"/>
  <c r="U350" i="1"/>
  <c r="U360" i="1"/>
  <c r="U219" i="1"/>
  <c r="U147" i="1"/>
  <c r="U99" i="1"/>
  <c r="U315" i="1"/>
  <c r="U240" i="1"/>
  <c r="U228" i="1"/>
  <c r="U216" i="1"/>
  <c r="U204" i="1"/>
  <c r="U192" i="1"/>
  <c r="U180" i="1"/>
  <c r="U168" i="1"/>
  <c r="U156" i="1"/>
  <c r="U144" i="1"/>
  <c r="U132" i="1"/>
  <c r="U120" i="1"/>
  <c r="U108" i="1"/>
  <c r="U96" i="1"/>
  <c r="U84" i="1"/>
  <c r="U72" i="1"/>
  <c r="U254" i="1"/>
  <c r="U258" i="1"/>
  <c r="U277" i="1"/>
  <c r="U289" i="1"/>
  <c r="U301" i="1"/>
  <c r="U313" i="1"/>
  <c r="U318" i="1"/>
  <c r="U322" i="1"/>
  <c r="U337" i="1"/>
  <c r="U345" i="1"/>
  <c r="U355" i="1"/>
  <c r="U363" i="1"/>
  <c r="U378" i="1"/>
  <c r="U207" i="1"/>
  <c r="U123" i="1"/>
  <c r="U87" i="1"/>
  <c r="U285" i="1"/>
  <c r="U328" i="1"/>
  <c r="U239" i="1"/>
  <c r="U227" i="1"/>
  <c r="U215" i="1"/>
  <c r="U203" i="1"/>
  <c r="U191" i="1"/>
  <c r="U179" i="1"/>
  <c r="U167" i="1"/>
  <c r="U155" i="1"/>
  <c r="U143" i="1"/>
  <c r="U131" i="1"/>
  <c r="U119" i="1"/>
  <c r="U107" i="1"/>
  <c r="U95" i="1"/>
  <c r="U83" i="1"/>
  <c r="U71" i="1"/>
  <c r="U245" i="1"/>
  <c r="U253" i="1"/>
  <c r="U276" i="1"/>
  <c r="U298" i="1"/>
  <c r="U300" i="1"/>
  <c r="U314" i="1"/>
  <c r="U324" i="1"/>
  <c r="U340" i="1"/>
  <c r="U342" i="1"/>
  <c r="U357" i="1"/>
  <c r="U358" i="1"/>
  <c r="U362" i="1"/>
  <c r="U195" i="1"/>
  <c r="U75" i="1"/>
  <c r="U238" i="1"/>
  <c r="U226" i="1"/>
  <c r="U214" i="1"/>
  <c r="U202" i="1"/>
  <c r="U190" i="1"/>
  <c r="U178" i="1"/>
  <c r="U166" i="1"/>
  <c r="U154" i="1"/>
  <c r="U142" i="1"/>
  <c r="U130" i="1"/>
  <c r="U118" i="1"/>
  <c r="U106" i="1"/>
  <c r="U94" i="1"/>
  <c r="U82" i="1"/>
  <c r="U242" i="1"/>
  <c r="U252" i="1"/>
  <c r="U270" i="1"/>
  <c r="U271" i="1"/>
  <c r="U275" i="1"/>
  <c r="U296" i="1"/>
  <c r="U311" i="1"/>
  <c r="U316" i="1"/>
  <c r="U376" i="1"/>
  <c r="U159" i="1"/>
  <c r="U225" i="1"/>
  <c r="U213" i="1"/>
  <c r="U201" i="1"/>
  <c r="U189" i="1"/>
  <c r="U177" i="1"/>
  <c r="U165" i="1"/>
  <c r="U153" i="1"/>
  <c r="U141" i="1"/>
  <c r="U129" i="1"/>
  <c r="U117" i="1"/>
  <c r="U105" i="1"/>
  <c r="U93" i="1"/>
  <c r="U81" i="1"/>
  <c r="U251" i="1"/>
  <c r="U272" i="1"/>
  <c r="U273" i="1"/>
  <c r="U274" i="1"/>
  <c r="U282" i="1"/>
  <c r="U295" i="1"/>
  <c r="U310" i="1"/>
  <c r="U329" i="1"/>
  <c r="U351" i="1"/>
  <c r="U352" i="1"/>
  <c r="U368" i="1"/>
  <c r="U374" i="1"/>
  <c r="U183" i="1"/>
  <c r="U212" i="1"/>
  <c r="U164" i="1"/>
  <c r="U152" i="1"/>
  <c r="U140" i="1"/>
  <c r="U128" i="1"/>
  <c r="U80" i="1"/>
  <c r="U246" i="1"/>
  <c r="U256" i="1"/>
  <c r="U259" i="1"/>
  <c r="U278" i="1"/>
  <c r="U294" i="1"/>
  <c r="U309" i="1"/>
  <c r="U327" i="1"/>
  <c r="U331" i="1"/>
  <c r="U335" i="1"/>
  <c r="U348" i="1"/>
  <c r="U361" i="1"/>
  <c r="U370" i="1"/>
  <c r="U373" i="1"/>
  <c r="T161" i="1"/>
  <c r="S377" i="1"/>
  <c r="S177" i="1"/>
  <c r="S153" i="1"/>
  <c r="S129" i="1"/>
  <c r="S107" i="1"/>
  <c r="R88" i="1"/>
  <c r="R216" i="1"/>
  <c r="R194" i="1"/>
  <c r="S161" i="1"/>
  <c r="S137" i="1"/>
  <c r="T122" i="1"/>
  <c r="S93" i="1"/>
  <c r="S197" i="1"/>
  <c r="T238" i="1"/>
  <c r="T244" i="1"/>
  <c r="S297" i="1"/>
  <c r="R185" i="1"/>
  <c r="T81" i="1"/>
  <c r="T331" i="1"/>
  <c r="S191" i="1"/>
  <c r="S171" i="1"/>
  <c r="S119" i="1"/>
  <c r="S101" i="1"/>
  <c r="S81" i="1"/>
  <c r="T205" i="1"/>
  <c r="S217" i="1"/>
  <c r="R235" i="1"/>
  <c r="R281" i="1"/>
  <c r="R301" i="1"/>
  <c r="T125" i="1"/>
  <c r="S356" i="1"/>
  <c r="R167" i="1"/>
  <c r="S149" i="1"/>
  <c r="S125" i="1"/>
  <c r="S97" i="1"/>
  <c r="R76" i="1"/>
  <c r="R227" i="1"/>
  <c r="S259" i="1"/>
  <c r="S278" i="1"/>
  <c r="S295" i="1"/>
  <c r="S331" i="1"/>
  <c r="R109" i="1"/>
  <c r="T209" i="1"/>
  <c r="S301" i="1"/>
  <c r="R328" i="1"/>
  <c r="T334" i="1"/>
  <c r="T157" i="1"/>
  <c r="T129" i="1"/>
  <c r="T93" i="1"/>
  <c r="S181" i="1"/>
  <c r="S157" i="1"/>
  <c r="S133" i="1"/>
  <c r="T116" i="1"/>
  <c r="T88" i="1"/>
  <c r="T195" i="1"/>
  <c r="T218" i="1"/>
  <c r="S231" i="1"/>
  <c r="S256" i="1"/>
  <c r="R290" i="1"/>
  <c r="T301" i="1"/>
  <c r="S323" i="1"/>
  <c r="S336" i="1"/>
  <c r="T141" i="1"/>
  <c r="T117" i="1"/>
  <c r="S82" i="1"/>
  <c r="T256" i="1"/>
  <c r="S195" i="1"/>
  <c r="T158" i="1"/>
  <c r="T146" i="1"/>
  <c r="T134" i="1"/>
  <c r="S121" i="1"/>
  <c r="T110" i="1"/>
  <c r="T98" i="1"/>
  <c r="T84" i="1"/>
  <c r="R80" i="1"/>
  <c r="R198" i="1"/>
  <c r="S221" i="1"/>
  <c r="R230" i="1"/>
  <c r="R239" i="1"/>
  <c r="T253" i="1"/>
  <c r="R267" i="1"/>
  <c r="T153" i="1"/>
  <c r="T123" i="1"/>
  <c r="R188" i="1"/>
  <c r="T174" i="1"/>
  <c r="S163" i="1"/>
  <c r="T150" i="1"/>
  <c r="T138" i="1"/>
  <c r="T126" i="1"/>
  <c r="S112" i="1"/>
  <c r="T102" i="1"/>
  <c r="T90" i="1"/>
  <c r="S73" i="1"/>
  <c r="T222" i="1"/>
  <c r="T224" i="1"/>
  <c r="R237" i="1"/>
  <c r="S245" i="1"/>
  <c r="T250" i="1"/>
  <c r="S262" i="1"/>
  <c r="T273" i="1"/>
  <c r="T145" i="1"/>
  <c r="S188" i="1"/>
  <c r="T178" i="1"/>
  <c r="T154" i="1"/>
  <c r="T142" i="1"/>
  <c r="T130" i="1"/>
  <c r="S115" i="1"/>
  <c r="R105" i="1"/>
  <c r="T94" i="1"/>
  <c r="T73" i="1"/>
  <c r="T201" i="1"/>
  <c r="S209" i="1"/>
  <c r="R220" i="1"/>
  <c r="S226" i="1"/>
  <c r="S234" i="1"/>
  <c r="T248" i="1"/>
  <c r="S258" i="1"/>
  <c r="R264" i="1"/>
  <c r="S275" i="1"/>
  <c r="S190" i="1"/>
  <c r="R193" i="1"/>
  <c r="T185" i="1"/>
  <c r="R181" i="1"/>
  <c r="R177" i="1"/>
  <c r="T172" i="1"/>
  <c r="T166" i="1"/>
  <c r="S170" i="1"/>
  <c r="R161" i="1"/>
  <c r="R157" i="1"/>
  <c r="R153" i="1"/>
  <c r="R149" i="1"/>
  <c r="R145" i="1"/>
  <c r="R141" i="1"/>
  <c r="R137" i="1"/>
  <c r="R133" i="1"/>
  <c r="R129" i="1"/>
  <c r="R125" i="1"/>
  <c r="R119" i="1"/>
  <c r="T121" i="1"/>
  <c r="T115" i="1"/>
  <c r="T108" i="1"/>
  <c r="S106" i="1"/>
  <c r="R101" i="1"/>
  <c r="R97" i="1"/>
  <c r="R93" i="1"/>
  <c r="S88" i="1"/>
  <c r="T80" i="1"/>
  <c r="S80" i="1"/>
  <c r="R87" i="1"/>
  <c r="R75" i="1"/>
  <c r="T194" i="1"/>
  <c r="S196" i="1"/>
  <c r="S206" i="1"/>
  <c r="T208" i="1"/>
  <c r="T217" i="1"/>
  <c r="S216" i="1"/>
  <c r="R215" i="1"/>
  <c r="T228" i="1"/>
  <c r="S230" i="1"/>
  <c r="S238" i="1"/>
  <c r="T243" i="1"/>
  <c r="T246" i="1"/>
  <c r="R254" i="1"/>
  <c r="R256" i="1"/>
  <c r="R259" i="1"/>
  <c r="T261" i="1"/>
  <c r="R269" i="1"/>
  <c r="R274" i="1"/>
  <c r="R278" i="1"/>
  <c r="S281" i="1"/>
  <c r="R287" i="1"/>
  <c r="T289" i="1"/>
  <c r="T292" i="1"/>
  <c r="S294" i="1"/>
  <c r="T297" i="1"/>
  <c r="R312" i="1"/>
  <c r="S312" i="1"/>
  <c r="T312" i="1"/>
  <c r="R313" i="1"/>
  <c r="S315" i="1"/>
  <c r="S321" i="1"/>
  <c r="R323" i="1"/>
  <c r="S328" i="1"/>
  <c r="R331" i="1"/>
  <c r="T333" i="1"/>
  <c r="T336" i="1"/>
  <c r="R341" i="1"/>
  <c r="T343" i="1"/>
  <c r="S346" i="1"/>
  <c r="S349" i="1"/>
  <c r="R354" i="1"/>
  <c r="R362" i="1"/>
  <c r="T369" i="1"/>
  <c r="R370" i="1"/>
  <c r="S375" i="1"/>
  <c r="T364" i="1"/>
  <c r="S189" i="1"/>
  <c r="R192" i="1"/>
  <c r="T184" i="1"/>
  <c r="T180" i="1"/>
  <c r="T176" i="1"/>
  <c r="R172" i="1"/>
  <c r="R166" i="1"/>
  <c r="S169" i="1"/>
  <c r="T160" i="1"/>
  <c r="T156" i="1"/>
  <c r="T152" i="1"/>
  <c r="T148" i="1"/>
  <c r="T144" i="1"/>
  <c r="T140" i="1"/>
  <c r="T136" i="1"/>
  <c r="T132" i="1"/>
  <c r="T128" i="1"/>
  <c r="S124" i="1"/>
  <c r="S118" i="1"/>
  <c r="T120" i="1"/>
  <c r="T114" i="1"/>
  <c r="R108" i="1"/>
  <c r="S105" i="1"/>
  <c r="T100" i="1"/>
  <c r="T96" i="1"/>
  <c r="T92" i="1"/>
  <c r="T87" i="1"/>
  <c r="T79" i="1"/>
  <c r="S79" i="1"/>
  <c r="R86" i="1"/>
  <c r="R74" i="1"/>
  <c r="T193" i="1"/>
  <c r="R204" i="1"/>
  <c r="S205" i="1"/>
  <c r="T210" i="1"/>
  <c r="T216" i="1"/>
  <c r="S215" i="1"/>
  <c r="R214" i="1"/>
  <c r="S228" i="1"/>
  <c r="S232" i="1"/>
  <c r="R238" i="1"/>
  <c r="S243" i="1"/>
  <c r="S246" i="1"/>
  <c r="T251" i="1"/>
  <c r="T255" i="1"/>
  <c r="S261" i="1"/>
  <c r="T266" i="1"/>
  <c r="S269" i="1"/>
  <c r="T274" i="1"/>
  <c r="R277" i="1"/>
  <c r="R279" i="1"/>
  <c r="T281" i="1"/>
  <c r="S284" i="1"/>
  <c r="R286" i="1"/>
  <c r="T288" i="1"/>
  <c r="S292" i="1"/>
  <c r="T295" i="1"/>
  <c r="R311" i="1"/>
  <c r="S311" i="1"/>
  <c r="T311" i="1"/>
  <c r="S313" i="1"/>
  <c r="T315" i="1"/>
  <c r="R320" i="1"/>
  <c r="T321" i="1"/>
  <c r="R326" i="1"/>
  <c r="T328" i="1"/>
  <c r="S333" i="1"/>
  <c r="S341" i="1"/>
  <c r="S343" i="1"/>
  <c r="R346" i="1"/>
  <c r="T349" i="1"/>
  <c r="S354" i="1"/>
  <c r="R360" i="1"/>
  <c r="S363" i="1"/>
  <c r="T373" i="1"/>
  <c r="T375" i="1"/>
  <c r="T192" i="1"/>
  <c r="T171" i="1"/>
  <c r="S160" i="1"/>
  <c r="S152" i="1"/>
  <c r="S144" i="1"/>
  <c r="S140" i="1"/>
  <c r="S136" i="1"/>
  <c r="S132" i="1"/>
  <c r="S128" i="1"/>
  <c r="R118" i="1"/>
  <c r="T119" i="1"/>
  <c r="T113" i="1"/>
  <c r="T107" i="1"/>
  <c r="S104" i="1"/>
  <c r="S100" i="1"/>
  <c r="S96" i="1"/>
  <c r="S92" i="1"/>
  <c r="S87" i="1"/>
  <c r="T78" i="1"/>
  <c r="S78" i="1"/>
  <c r="R85" i="1"/>
  <c r="R73" i="1"/>
  <c r="T197" i="1"/>
  <c r="R203" i="1"/>
  <c r="R206" i="1"/>
  <c r="S210" i="1"/>
  <c r="T215" i="1"/>
  <c r="S214" i="1"/>
  <c r="R213" i="1"/>
  <c r="R228" i="1"/>
  <c r="R232" i="1"/>
  <c r="T240" i="1"/>
  <c r="S251" i="1"/>
  <c r="S255" i="1"/>
  <c r="T257" i="1"/>
  <c r="R261" i="1"/>
  <c r="S266" i="1"/>
  <c r="T269" i="1"/>
  <c r="R276" i="1"/>
  <c r="S277" i="1"/>
  <c r="S279" i="1"/>
  <c r="R284" i="1"/>
  <c r="S286" i="1"/>
  <c r="T287" i="1"/>
  <c r="R292" i="1"/>
  <c r="T294" i="1"/>
  <c r="R297" i="1"/>
  <c r="R310" i="1"/>
  <c r="S310" i="1"/>
  <c r="T310" i="1"/>
  <c r="T313" i="1"/>
  <c r="R318" i="1"/>
  <c r="S320" i="1"/>
  <c r="S326" i="1"/>
  <c r="T330" i="1"/>
  <c r="R333" i="1"/>
  <c r="T339" i="1"/>
  <c r="T341" i="1"/>
  <c r="R343" i="1"/>
  <c r="T345" i="1"/>
  <c r="T354" i="1"/>
  <c r="S360" i="1"/>
  <c r="S362" i="1"/>
  <c r="T367" i="1"/>
  <c r="S373" i="1"/>
  <c r="R378" i="1"/>
  <c r="S369" i="1"/>
  <c r="R191" i="1"/>
  <c r="T165" i="1"/>
  <c r="S148" i="1"/>
  <c r="T191" i="1"/>
  <c r="R190" i="1"/>
  <c r="R184" i="1"/>
  <c r="R180" i="1"/>
  <c r="R176" i="1"/>
  <c r="R171" i="1"/>
  <c r="R165" i="1"/>
  <c r="S167" i="1"/>
  <c r="R160" i="1"/>
  <c r="R156" i="1"/>
  <c r="R152" i="1"/>
  <c r="R148" i="1"/>
  <c r="R144" i="1"/>
  <c r="R140" i="1"/>
  <c r="R136" i="1"/>
  <c r="R132" i="1"/>
  <c r="R128" i="1"/>
  <c r="S123" i="1"/>
  <c r="S117" i="1"/>
  <c r="S114" i="1"/>
  <c r="T112" i="1"/>
  <c r="R107" i="1"/>
  <c r="R104" i="1"/>
  <c r="R100" i="1"/>
  <c r="R96" i="1"/>
  <c r="R92" i="1"/>
  <c r="T86" i="1"/>
  <c r="T77" i="1"/>
  <c r="S77" i="1"/>
  <c r="R84" i="1"/>
  <c r="R72" i="1"/>
  <c r="T196" i="1"/>
  <c r="R202" i="1"/>
  <c r="R205" i="1"/>
  <c r="R210" i="1"/>
  <c r="T214" i="1"/>
  <c r="S213" i="1"/>
  <c r="R212" i="1"/>
  <c r="T225" i="1"/>
  <c r="T229" i="1"/>
  <c r="T233" i="1"/>
  <c r="S240" i="1"/>
  <c r="R251" i="1"/>
  <c r="R255" i="1"/>
  <c r="S257" i="1"/>
  <c r="S260" i="1"/>
  <c r="T263" i="1"/>
  <c r="R266" i="1"/>
  <c r="R275" i="1"/>
  <c r="T277" i="1"/>
  <c r="T279" i="1"/>
  <c r="T286" i="1"/>
  <c r="R293" i="1"/>
  <c r="R298" i="1"/>
  <c r="R309" i="1"/>
  <c r="S309" i="1"/>
  <c r="T309" i="1"/>
  <c r="S318" i="1"/>
  <c r="T320" i="1"/>
  <c r="R324" i="1"/>
  <c r="T326" i="1"/>
  <c r="S330" i="1"/>
  <c r="S339" i="1"/>
  <c r="S345" i="1"/>
  <c r="R357" i="1"/>
  <c r="T360" i="1"/>
  <c r="T363" i="1"/>
  <c r="S367" i="1"/>
  <c r="R373" i="1"/>
  <c r="S378" i="1"/>
  <c r="S180" i="1"/>
  <c r="S156" i="1"/>
  <c r="T71" i="1"/>
  <c r="T190" i="1"/>
  <c r="T186" i="1"/>
  <c r="T183" i="1"/>
  <c r="T179" i="1"/>
  <c r="T175" i="1"/>
  <c r="T170" i="1"/>
  <c r="T164" i="1"/>
  <c r="S166" i="1"/>
  <c r="T159" i="1"/>
  <c r="T155" i="1"/>
  <c r="T151" i="1"/>
  <c r="T147" i="1"/>
  <c r="T143" i="1"/>
  <c r="T139" i="1"/>
  <c r="T135" i="1"/>
  <c r="T131" i="1"/>
  <c r="T127" i="1"/>
  <c r="R123" i="1"/>
  <c r="R117" i="1"/>
  <c r="R114" i="1"/>
  <c r="T111" i="1"/>
  <c r="T106" i="1"/>
  <c r="T103" i="1"/>
  <c r="T99" i="1"/>
  <c r="T95" i="1"/>
  <c r="T91" i="1"/>
  <c r="S86" i="1"/>
  <c r="T76" i="1"/>
  <c r="S76" i="1"/>
  <c r="R83" i="1"/>
  <c r="T204" i="1"/>
  <c r="S204" i="1"/>
  <c r="R201" i="1"/>
  <c r="T207" i="1"/>
  <c r="T211" i="1"/>
  <c r="T213" i="1"/>
  <c r="S212" i="1"/>
  <c r="T223" i="1"/>
  <c r="S225" i="1"/>
  <c r="S229" i="1"/>
  <c r="S233" i="1"/>
  <c r="R240" i="1"/>
  <c r="S244" i="1"/>
  <c r="T247" i="1"/>
  <c r="T249" i="1"/>
  <c r="T252" i="1"/>
  <c r="R257" i="1"/>
  <c r="R260" i="1"/>
  <c r="S263" i="1"/>
  <c r="R270" i="1"/>
  <c r="R271" i="1"/>
  <c r="S276" i="1"/>
  <c r="T285" i="1"/>
  <c r="S293" i="1"/>
  <c r="R296" i="1"/>
  <c r="S298" i="1"/>
  <c r="T299" i="1"/>
  <c r="R308" i="1"/>
  <c r="S308" i="1"/>
  <c r="T308" i="1"/>
  <c r="R316" i="1"/>
  <c r="T318" i="1"/>
  <c r="S324" i="1"/>
  <c r="R330" i="1"/>
  <c r="R339" i="1"/>
  <c r="R345" i="1"/>
  <c r="T353" i="1"/>
  <c r="S357" i="1"/>
  <c r="T362" i="1"/>
  <c r="T365" i="1"/>
  <c r="R367" i="1"/>
  <c r="R372" i="1"/>
  <c r="R376" i="1"/>
  <c r="R363" i="1"/>
  <c r="S370" i="1"/>
  <c r="S184" i="1"/>
  <c r="S168" i="1"/>
  <c r="S71" i="1"/>
  <c r="T189" i="1"/>
  <c r="S186" i="1"/>
  <c r="S183" i="1"/>
  <c r="S179" i="1"/>
  <c r="S175" i="1"/>
  <c r="R170" i="1"/>
  <c r="R164" i="1"/>
  <c r="S165" i="1"/>
  <c r="S159" i="1"/>
  <c r="S155" i="1"/>
  <c r="S151" i="1"/>
  <c r="S147" i="1"/>
  <c r="S143" i="1"/>
  <c r="S139" i="1"/>
  <c r="S135" i="1"/>
  <c r="S131" i="1"/>
  <c r="S127" i="1"/>
  <c r="S122" i="1"/>
  <c r="R116" i="1"/>
  <c r="S113" i="1"/>
  <c r="S111" i="1"/>
  <c r="T105" i="1"/>
  <c r="S103" i="1"/>
  <c r="S99" i="1"/>
  <c r="S95" i="1"/>
  <c r="S91" i="1"/>
  <c r="T85" i="1"/>
  <c r="T75" i="1"/>
  <c r="S75" i="1"/>
  <c r="R82" i="1"/>
  <c r="T203" i="1"/>
  <c r="S203" i="1"/>
  <c r="R200" i="1"/>
  <c r="S207" i="1"/>
  <c r="S211" i="1"/>
  <c r="T212" i="1"/>
  <c r="R222" i="1"/>
  <c r="S223" i="1"/>
  <c r="R225" i="1"/>
  <c r="R229" i="1"/>
  <c r="R233" i="1"/>
  <c r="T237" i="1"/>
  <c r="T239" i="1"/>
  <c r="R244" i="1"/>
  <c r="S247" i="1"/>
  <c r="S249" i="1"/>
  <c r="S252" i="1"/>
  <c r="R263" i="1"/>
  <c r="T264" i="1"/>
  <c r="T267" i="1"/>
  <c r="S270" i="1"/>
  <c r="S271" i="1"/>
  <c r="S274" i="1"/>
  <c r="R282" i="1"/>
  <c r="T284" i="1"/>
  <c r="T293" i="1"/>
  <c r="S296" i="1"/>
  <c r="T298" i="1"/>
  <c r="S299" i="1"/>
  <c r="R307" i="1"/>
  <c r="S307" i="1"/>
  <c r="T307" i="1"/>
  <c r="S316" i="1"/>
  <c r="T324" i="1"/>
  <c r="R329" i="1"/>
  <c r="T344" i="1"/>
  <c r="T350" i="1"/>
  <c r="S353" i="1"/>
  <c r="T357" i="1"/>
  <c r="S365" i="1"/>
  <c r="R368" i="1"/>
  <c r="R371" i="1"/>
  <c r="R374" i="1"/>
  <c r="S376" i="1"/>
  <c r="S176" i="1"/>
  <c r="R71" i="1"/>
  <c r="T188" i="1"/>
  <c r="R189" i="1"/>
  <c r="R183" i="1"/>
  <c r="R179" i="1"/>
  <c r="R175" i="1"/>
  <c r="T169" i="1"/>
  <c r="T163" i="1"/>
  <c r="S164" i="1"/>
  <c r="R159" i="1"/>
  <c r="R155" i="1"/>
  <c r="R151" i="1"/>
  <c r="R147" i="1"/>
  <c r="R143" i="1"/>
  <c r="R139" i="1"/>
  <c r="R135" i="1"/>
  <c r="R131" i="1"/>
  <c r="R127" i="1"/>
  <c r="R122" i="1"/>
  <c r="S116" i="1"/>
  <c r="R113" i="1"/>
  <c r="R111" i="1"/>
  <c r="R106" i="1"/>
  <c r="R103" i="1"/>
  <c r="R99" i="1"/>
  <c r="R95" i="1"/>
  <c r="R91" i="1"/>
  <c r="S85" i="1"/>
  <c r="T74" i="1"/>
  <c r="S74" i="1"/>
  <c r="R81" i="1"/>
  <c r="T202" i="1"/>
  <c r="S202" i="1"/>
  <c r="R199" i="1"/>
  <c r="R207" i="1"/>
  <c r="R211" i="1"/>
  <c r="S222" i="1"/>
  <c r="R221" i="1"/>
  <c r="R223" i="1"/>
  <c r="T226" i="1"/>
  <c r="T230" i="1"/>
  <c r="T234" i="1"/>
  <c r="S237" i="1"/>
  <c r="S239" i="1"/>
  <c r="R249" i="1"/>
  <c r="R252" i="1"/>
  <c r="T258" i="1"/>
  <c r="T262" i="1"/>
  <c r="S264" i="1"/>
  <c r="S267" i="1"/>
  <c r="T270" i="1"/>
  <c r="T271" i="1"/>
  <c r="R273" i="1"/>
  <c r="S273" i="1"/>
  <c r="S282" i="1"/>
  <c r="S289" i="1"/>
  <c r="T290" i="1"/>
  <c r="T296" i="1"/>
  <c r="R299" i="1"/>
  <c r="R306" i="1"/>
  <c r="S306" i="1"/>
  <c r="T306" i="1"/>
  <c r="T316" i="1"/>
  <c r="T322" i="1"/>
  <c r="R327" i="1"/>
  <c r="S329" i="1"/>
  <c r="R335" i="1"/>
  <c r="T337" i="1"/>
  <c r="S344" i="1"/>
  <c r="R348" i="1"/>
  <c r="S350" i="1"/>
  <c r="R353" i="1"/>
  <c r="T355" i="1"/>
  <c r="R361" i="1"/>
  <c r="R365" i="1"/>
  <c r="S368" i="1"/>
  <c r="S372" i="1"/>
  <c r="S374" i="1"/>
  <c r="T376" i="1"/>
  <c r="T291" i="1"/>
  <c r="S322" i="1"/>
  <c r="T329" i="1"/>
  <c r="S335" i="1"/>
  <c r="S337" i="1"/>
  <c r="T340" i="1"/>
  <c r="T342" i="1"/>
  <c r="R344" i="1"/>
  <c r="S348" i="1"/>
  <c r="R350" i="1"/>
  <c r="S355" i="1"/>
  <c r="T358" i="1"/>
  <c r="S361" i="1"/>
  <c r="R366" i="1"/>
  <c r="T368" i="1"/>
  <c r="S371" i="1"/>
  <c r="T374" i="1"/>
  <c r="R280" i="1"/>
  <c r="R289" i="1"/>
  <c r="R319" i="1"/>
  <c r="S327" i="1"/>
  <c r="S194" i="1"/>
  <c r="T187" i="1"/>
  <c r="R187" i="1"/>
  <c r="S182" i="1"/>
  <c r="S178" i="1"/>
  <c r="S174" i="1"/>
  <c r="T168" i="1"/>
  <c r="T162" i="1"/>
  <c r="S162" i="1"/>
  <c r="S158" i="1"/>
  <c r="S154" i="1"/>
  <c r="S150" i="1"/>
  <c r="S146" i="1"/>
  <c r="S142" i="1"/>
  <c r="S138" i="1"/>
  <c r="S134" i="1"/>
  <c r="S130" i="1"/>
  <c r="S126" i="1"/>
  <c r="R121" i="1"/>
  <c r="R115" i="1"/>
  <c r="R112" i="1"/>
  <c r="S110" i="1"/>
  <c r="T104" i="1"/>
  <c r="S102" i="1"/>
  <c r="S98" i="1"/>
  <c r="S94" i="1"/>
  <c r="S90" i="1"/>
  <c r="S84" i="1"/>
  <c r="T72" i="1"/>
  <c r="S72" i="1"/>
  <c r="R79" i="1"/>
  <c r="T200" i="1"/>
  <c r="S200" i="1"/>
  <c r="R197" i="1"/>
  <c r="S208" i="1"/>
  <c r="T221" i="1"/>
  <c r="S220" i="1"/>
  <c r="R219" i="1"/>
  <c r="S224" i="1"/>
  <c r="R226" i="1"/>
  <c r="T231" i="1"/>
  <c r="R234" i="1"/>
  <c r="T236" i="1"/>
  <c r="T241" i="1"/>
  <c r="T242" i="1"/>
  <c r="R245" i="1"/>
  <c r="S248" i="1"/>
  <c r="S250" i="1"/>
  <c r="S253" i="1"/>
  <c r="R258" i="1"/>
  <c r="R262" i="1"/>
  <c r="T265" i="1"/>
  <c r="T276" i="1"/>
  <c r="S280" i="1"/>
  <c r="S290" i="1"/>
  <c r="T300" i="1"/>
  <c r="R304" i="1"/>
  <c r="S304" i="1"/>
  <c r="T304" i="1"/>
  <c r="S314" i="1"/>
  <c r="S319" i="1"/>
  <c r="R322" i="1"/>
  <c r="R325" i="1"/>
  <c r="T327" i="1"/>
  <c r="S332" i="1"/>
  <c r="T335" i="1"/>
  <c r="R337" i="1"/>
  <c r="S340" i="1"/>
  <c r="S342" i="1"/>
  <c r="T347" i="1"/>
  <c r="T348" i="1"/>
  <c r="R355" i="1"/>
  <c r="S358" i="1"/>
  <c r="T361" i="1"/>
  <c r="S366" i="1"/>
  <c r="T372" i="1"/>
  <c r="T282" i="1"/>
  <c r="R305" i="1"/>
  <c r="T314" i="1"/>
  <c r="T332" i="1"/>
  <c r="S193" i="1"/>
  <c r="S187" i="1"/>
  <c r="R186" i="1"/>
  <c r="R182" i="1"/>
  <c r="R178" i="1"/>
  <c r="R174" i="1"/>
  <c r="R168" i="1"/>
  <c r="S173" i="1"/>
  <c r="R162" i="1"/>
  <c r="R158" i="1"/>
  <c r="R154" i="1"/>
  <c r="R150" i="1"/>
  <c r="R146" i="1"/>
  <c r="R142" i="1"/>
  <c r="R138" i="1"/>
  <c r="R134" i="1"/>
  <c r="R130" i="1"/>
  <c r="R126" i="1"/>
  <c r="S120" i="1"/>
  <c r="T124" i="1"/>
  <c r="T118" i="1"/>
  <c r="R110" i="1"/>
  <c r="S109" i="1"/>
  <c r="R102" i="1"/>
  <c r="R98" i="1"/>
  <c r="R94" i="1"/>
  <c r="T89" i="1"/>
  <c r="T83" i="1"/>
  <c r="S83" i="1"/>
  <c r="R90" i="1"/>
  <c r="R78" i="1"/>
  <c r="T199" i="1"/>
  <c r="S199" i="1"/>
  <c r="R196" i="1"/>
  <c r="R209" i="1"/>
  <c r="T220" i="1"/>
  <c r="S219" i="1"/>
  <c r="R218" i="1"/>
  <c r="R224" i="1"/>
  <c r="T227" i="1"/>
  <c r="R231" i="1"/>
  <c r="T235" i="1"/>
  <c r="S236" i="1"/>
  <c r="S241" i="1"/>
  <c r="S242" i="1"/>
  <c r="R248" i="1"/>
  <c r="R250" i="1"/>
  <c r="R253" i="1"/>
  <c r="S265" i="1"/>
  <c r="T268" i="1"/>
  <c r="T272" i="1"/>
  <c r="T275" i="1"/>
  <c r="T280" i="1"/>
  <c r="R283" i="1"/>
  <c r="R285" i="1"/>
  <c r="R288" i="1"/>
  <c r="S291" i="1"/>
  <c r="R295" i="1"/>
  <c r="S300" i="1"/>
  <c r="R303" i="1"/>
  <c r="S303" i="1"/>
  <c r="T303" i="1"/>
  <c r="R314" i="1"/>
  <c r="T317" i="1"/>
  <c r="T319" i="1"/>
  <c r="S325" i="1"/>
  <c r="R332" i="1"/>
  <c r="R334" i="1"/>
  <c r="R338" i="1"/>
  <c r="R340" i="1"/>
  <c r="R342" i="1"/>
  <c r="S347" i="1"/>
  <c r="T351" i="1"/>
  <c r="T352" i="1"/>
  <c r="R356" i="1"/>
  <c r="R358" i="1"/>
  <c r="R364" i="1"/>
  <c r="T366" i="1"/>
  <c r="T371" i="1"/>
  <c r="R377" i="1"/>
  <c r="T379" i="1"/>
</calcChain>
</file>

<file path=xl/sharedStrings.xml><?xml version="1.0" encoding="utf-8"?>
<sst xmlns="http://schemas.openxmlformats.org/spreadsheetml/2006/main" count="410" uniqueCount="398">
  <si>
    <t>Business Cycle Indexes</t>
  </si>
  <si>
    <t>Source:</t>
  </si>
  <si>
    <t>Federal Reserve Bank of Dallas</t>
  </si>
  <si>
    <t>https://www.dallasfed.org/research/econdata#regional</t>
  </si>
  <si>
    <t>OA update:</t>
  </si>
  <si>
    <t>Metro Business Cycle Index, Oct. 1980=100</t>
  </si>
  <si>
    <t>Texas Business Cycle Index, Jan. 1987=100</t>
  </si>
  <si>
    <t>Texas Leading Index, 1987=100</t>
  </si>
  <si>
    <t>Percent Change</t>
  </si>
  <si>
    <t>Percent Change, 12-Month Moving Average</t>
  </si>
  <si>
    <t>Austin</t>
  </si>
  <si>
    <t>Dallas</t>
  </si>
  <si>
    <t>Ft.Worth</t>
  </si>
  <si>
    <t>Houston</t>
  </si>
  <si>
    <t>San Antonio</t>
  </si>
  <si>
    <t>Texas</t>
  </si>
  <si>
    <t>Texas Leading</t>
  </si>
  <si>
    <t>2023 YTD</t>
  </si>
  <si>
    <t>2024 YTD</t>
  </si>
  <si>
    <t>2025 YTD</t>
  </si>
  <si>
    <t>Seasonally Adjusted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</si>
  <si>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</si>
  <si>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</si>
  <si>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</si>
  <si>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</si>
  <si>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</si>
  <si>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</si>
  <si>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</si>
  <si>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</si>
  <si>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</si>
  <si>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</si>
  <si>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</si>
  <si>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</si>
  <si>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</si>
  <si>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</si>
  <si>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</si>
  <si>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</si>
  <si>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</si>
  <si>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</si>
  <si>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</si>
  <si>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</si>
  <si>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</si>
  <si>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</si>
  <si>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</si>
  <si>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</si>
  <si>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</si>
  <si>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</si>
  <si>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</si>
  <si>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</si>
  <si>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</si>
  <si>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</si>
  <si>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</si>
  <si>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</si>
  <si>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</si>
  <si>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</si>
  <si>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</si>
  <si>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</si>
  <si>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</si>
  <si>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</si>
  <si>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</si>
  <si>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</si>
  <si>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</si>
  <si>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</si>
  <si>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</si>
  <si>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</si>
  <si>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</si>
  <si>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</si>
  <si>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</si>
  <si>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</si>
  <si>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</si>
  <si>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</si>
  <si>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</si>
  <si>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</si>
  <si>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</si>
  <si>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</si>
  <si>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</si>
  <si>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</si>
  <si>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</si>
  <si>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</si>
  <si>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</si>
  <si>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</si>
  <si>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</si>
  <si>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</si>
  <si>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</si>
  <si>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</si>
  <si>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</si>
  <si>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</si>
  <si>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</si>
  <si>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</si>
  <si>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</si>
  <si>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</si>
  <si>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</si>
  <si>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</si>
  <si>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</si>
  <si>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</si>
  <si>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</si>
  <si>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</si>
  <si>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</si>
  <si>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</si>
  <si>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</si>
  <si>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</si>
  <si>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</si>
  <si>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</si>
  <si>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</si>
  <si>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</si>
  <si>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</si>
  <si>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</si>
  <si>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</si>
  <si>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</si>
  <si>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</si>
  <si>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</si>
  <si>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</si>
  <si>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</si>
  <si>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</si>
  <si>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</si>
  <si>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</si>
  <si>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</si>
  <si>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</si>
  <si>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</si>
  <si>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</si>
  <si>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</si>
  <si>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</si>
  <si>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</si>
  <si>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</si>
  <si>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</si>
  <si>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</si>
  <si>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</si>
  <si>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</si>
  <si>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</si>
  <si>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</si>
  <si>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</si>
  <si>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</si>
  <si>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</si>
  <si>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</si>
  <si>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</si>
  <si>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</si>
  <si>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</si>
  <si>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</si>
  <si>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</si>
  <si>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</si>
  <si>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</si>
  <si>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</si>
  <si>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</si>
  <si>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</si>
  <si>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</si>
  <si>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</si>
  <si>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</si>
  <si>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</si>
  <si>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</si>
  <si>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</si>
  <si>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</si>
  <si>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</si>
  <si>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</si>
  <si>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</si>
  <si>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</si>
  <si>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</si>
  <si>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</si>
  <si>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</si>
  <si>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</si>
  <si>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</si>
  <si>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</si>
  <si>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</si>
  <si>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</si>
  <si>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</si>
  <si>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</si>
  <si>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</si>
  <si>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</si>
  <si>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</si>
  <si>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</si>
  <si>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</si>
  <si>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</si>
  <si>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</si>
  <si>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</si>
  <si>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</si>
  <si>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</si>
  <si>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</si>
  <si>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</si>
  <si>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</si>
  <si>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</si>
  <si>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</si>
  <si>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</si>
  <si>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</si>
  <si>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</si>
  <si>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</si>
  <si>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</si>
  <si>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</si>
  <si>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</si>
  <si>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</si>
  <si>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</si>
  <si>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</si>
  <si>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</si>
  <si>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</si>
  <si>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</si>
  <si>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</si>
  <si>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</si>
  <si>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</si>
  <si>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</si>
  <si>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</si>
  <si>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</si>
  <si>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</si>
  <si>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</si>
  <si>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</si>
  <si>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</si>
  <si>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</si>
  <si>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</si>
  <si>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</si>
  <si>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</si>
  <si>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</si>
  <si>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</si>
  <si>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</si>
  <si>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</si>
  <si>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</si>
  <si>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</si>
  <si>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</si>
  <si>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</si>
  <si>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</si>
  <si>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</si>
  <si>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</si>
  <si>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</si>
  <si>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</si>
  <si>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</si>
  <si>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</si>
  <si>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</si>
  <si>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</si>
  <si>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</si>
  <si>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</si>
  <si>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</si>
  <si>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</si>
  <si>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</si>
  <si>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</si>
  <si>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</si>
  <si>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</si>
  <si>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</si>
  <si>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</si>
  <si>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</si>
  <si>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</si>
  <si>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</si>
  <si>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</si>
  <si>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</si>
  <si>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</si>
  <si>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</si>
  <si>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</si>
  <si>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</si>
  <si>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</si>
  <si>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</si>
  <si>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</si>
  <si>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</si>
  <si>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</si>
  <si>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</si>
  <si>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</si>
  <si>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</si>
  <si>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</si>
  <si>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</si>
  <si>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</si>
  <si>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</si>
  <si>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</si>
  <si>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</si>
  <si>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</si>
  <si>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</si>
  <si>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</si>
  <si>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</si>
  <si>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</si>
  <si>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</si>
  <si>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</si>
  <si>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</si>
  <si>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</si>
  <si>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</si>
  <si>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</si>
  <si>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</si>
  <si>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</si>
  <si>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</si>
  <si>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</si>
  <si>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</si>
  <si>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</si>
  <si>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</si>
  <si>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</si>
  <si>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</si>
  <si>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</si>
  <si>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</si>
  <si>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</si>
  <si>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</si>
  <si>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</si>
  <si>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</si>
  <si>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</si>
  <si>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</si>
  <si>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</si>
  <si>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</si>
  <si>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</si>
  <si>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</si>
  <si>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</si>
  <si>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</si>
  <si>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</si>
  <si>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</si>
  <si>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</si>
  <si>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</si>
  <si>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</si>
  <si>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</si>
  <si>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</si>
  <si>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</si>
  <si>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</si>
  <si>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</si>
  <si>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</si>
  <si>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</si>
  <si>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</si>
  <si>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</si>
  <si>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</si>
  <si>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</si>
  <si>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</si>
  <si>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</si>
  <si>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</si>
  <si>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</si>
  <si>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</si>
  <si>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</si>
  <si>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</si>
  <si>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</si>
  <si>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</si>
  <si>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</si>
  <si>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</si>
  <si>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</si>
  <si>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</si>
  <si>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</si>
  <si>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</si>
  <si>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</si>
  <si>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</si>
  <si>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</si>
  <si>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</si>
  <si>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</si>
  <si>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</si>
  <si>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</si>
  <si>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</si>
  <si>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</si>
  <si>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</si>
  <si>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</si>
  <si>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</si>
  <si>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</si>
  <si>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</si>
  <si>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</si>
  <si>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</si>
  <si>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</si>
  <si>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</si>
  <si>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</si>
  <si>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</si>
  <si>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</si>
  <si>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</si>
  <si>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</si>
  <si>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</si>
  <si>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</si>
  <si>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</si>
  <si>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</si>
  <si>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</si>
  <si>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</si>
  <si>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</si>
  <si>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</si>
  <si>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</si>
  <si>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</si>
  <si>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</si>
  <si>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</si>
  <si>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</si>
  <si>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</si>
  <si>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</si>
  <si>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</si>
  <si>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</si>
  <si>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</si>
  <si>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</si>
  <si>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</si>
  <si>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</si>
  <si>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</si>
  <si>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</si>
  <si>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</si>
  <si>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</si>
  <si>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</si>
  <si>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</si>
  <si>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</si>
  <si>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</si>
  <si>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</si>
  <si>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</si>
  <si>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</si>
  <si>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</si>
  <si>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</si>
  <si>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</si>
  <si>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</si>
  <si>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</si>
  <si>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</si>
  <si>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</si>
  <si>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</si>
  <si>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</si>
  <si>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</si>
  <si>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</si>
  <si>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</si>
  <si>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</si>
  <si>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</si>
  <si>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</si>
  <si>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</si>
  <si>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</si>
  <si>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2025 Sep</t>
  </si>
  <si>
    <t>Jan. 15, 2026</t>
  </si>
  <si>
    <t>2025 Oct</t>
  </si>
  <si>
    <t>2025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</si>
</sst>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%"/>
    <numFmt numFmtId="166" formatCode="_(* #,##0.0_);_(* \(#,##0.0\);_(* &quot;-&quot;??_);_(@_)"/>
    <numFmt numFmtId="167" formatCode="0.0"/>
  </numFmts>
  <fonts count="42" x14ac:knownFonts="1">
    <font>
      <sz val="10"/>
      <name val="Verdana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11"/>
      <color rgb="FF9C0006"/>
      <name val="Barlow"/>
      <family val="2"/>
      <scheme val="minor"/>
    </font>
    <font>
      <b/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i/>
      <sz val="11"/>
      <color rgb="FF7F7F7F"/>
      <name val="Barlow"/>
      <family val="2"/>
      <scheme val="minor"/>
    </font>
    <font>
      <sz val="11"/>
      <color rgb="FF006100"/>
      <name val="Barlow"/>
      <family val="2"/>
      <scheme val="min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3F3F76"/>
      <name val="Barlow"/>
      <family val="2"/>
      <scheme val="minor"/>
    </font>
    <font>
      <sz val="11"/>
      <color rgb="FFFA7D00"/>
      <name val="Barlow"/>
      <family val="2"/>
      <scheme val="minor"/>
    </font>
    <font>
      <sz val="11"/>
      <color rgb="FF9C6500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8"/>
      <color theme="3"/>
      <name val="Barlow Condensed"/>
      <family val="2"/>
      <scheme val="major"/>
    </font>
    <font>
      <b/>
      <sz val="11"/>
      <color theme="1"/>
      <name val="Barlow"/>
      <family val="2"/>
      <scheme val="minor"/>
    </font>
    <font>
      <sz val="11"/>
      <color rgb="FFFF0000"/>
      <name val="Barlow"/>
      <family val="2"/>
      <scheme val="minor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10"/>
      <name val="Aptos"/>
      <family val="2"/>
    </font>
    <font>
      <sz val="11"/>
      <color rgb="FF000000"/>
      <name val="Aptos"/>
      <family val="2"/>
    </font>
    <font>
      <u/>
      <sz val="8"/>
      <color indexed="12"/>
      <name val="Aptos"/>
      <family val="2"/>
    </font>
    <font>
      <b/>
      <sz val="8"/>
      <name val="Barlow"/>
      <scheme val="minor"/>
    </font>
    <font>
      <sz val="8"/>
      <color theme="1"/>
      <name val="Aptos"/>
      <family val="2"/>
    </font>
    <font>
      <sz val="11"/>
      <color rgb="FF9C5700"/>
      <name val="Barlow"/>
      <family val="2"/>
      <scheme val="minor"/>
    </font>
    <font>
      <sz val="18"/>
      <color theme="3"/>
      <name val="Barlow Condensed"/>
      <family val="2"/>
      <scheme val="major"/>
    </font>
    <font>
      <b/>
      <sz val="8"/>
      <color rgb="FFFF0000"/>
      <name val="Barlow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1" fillId="0" borderId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3" fillId="26" borderId="0" applyNumberFormat="0" applyBorder="0" applyAlignment="0" applyProtection="0"/>
    <xf numFmtId="0" fontId="39" fillId="31" borderId="0" applyNumberFormat="0" applyBorder="0" applyAlignment="0" applyProtection="0"/>
    <xf numFmtId="0" fontId="21" fillId="30" borderId="1" applyNumberFormat="0" applyAlignment="0" applyProtection="0"/>
    <xf numFmtId="0" fontId="24" fillId="27" borderId="8" applyNumberFormat="0" applyAlignment="0" applyProtection="0"/>
    <xf numFmtId="0" fontId="14" fillId="27" borderId="1" applyNumberFormat="0" applyAlignment="0" applyProtection="0"/>
    <xf numFmtId="0" fontId="22" fillId="0" borderId="6" applyNumberFormat="0" applyFill="0" applyAlignment="0" applyProtection="0"/>
    <xf numFmtId="0" fontId="15" fillId="28" borderId="2" applyNumberFormat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12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12" fillId="21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12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12" fillId="23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12" fillId="24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12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6" fillId="32" borderId="7" applyNumberFormat="0" applyFont="0" applyAlignment="0" applyProtection="0"/>
    <xf numFmtId="0" fontId="5" fillId="0" borderId="0"/>
    <xf numFmtId="0" fontId="5" fillId="32" borderId="7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4" fillId="0" borderId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3">
    <xf numFmtId="0" fontId="0" fillId="0" borderId="0" xfId="0"/>
    <xf numFmtId="166" fontId="10" fillId="0" borderId="0" xfId="28" applyNumberFormat="1" applyFont="1"/>
    <xf numFmtId="10" fontId="10" fillId="0" borderId="0" xfId="0" applyNumberFormat="1" applyFont="1"/>
    <xf numFmtId="0" fontId="10" fillId="0" borderId="0" xfId="0" applyFont="1"/>
    <xf numFmtId="0" fontId="28" fillId="0" borderId="0" xfId="0" applyFont="1"/>
    <xf numFmtId="166" fontId="29" fillId="0" borderId="0" xfId="28" applyNumberFormat="1" applyFont="1"/>
    <xf numFmtId="10" fontId="29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35" applyFont="1" applyAlignment="1" applyProtection="1"/>
    <xf numFmtId="166" fontId="29" fillId="0" borderId="0" xfId="28" quotePrefix="1" applyNumberFormat="1" applyFont="1"/>
    <xf numFmtId="166" fontId="29" fillId="0" borderId="0" xfId="28" applyNumberFormat="1" applyFont="1" applyAlignment="1">
      <alignment horizontal="center" vertical="center" wrapText="1"/>
    </xf>
    <xf numFmtId="1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43" fontId="29" fillId="0" borderId="0" xfId="28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166" fontId="33" fillId="0" borderId="0" xfId="28" applyNumberFormat="1" applyFont="1" applyFill="1" applyBorder="1"/>
    <xf numFmtId="10" fontId="32" fillId="0" borderId="0" xfId="0" applyNumberFormat="1" applyFont="1"/>
    <xf numFmtId="0" fontId="32" fillId="0" borderId="0" xfId="0" applyFont="1"/>
    <xf numFmtId="0" fontId="34" fillId="0" borderId="0" xfId="0" applyFont="1"/>
    <xf numFmtId="164" fontId="32" fillId="0" borderId="0" xfId="42" applyNumberFormat="1" applyFont="1"/>
    <xf numFmtId="2" fontId="32" fillId="0" borderId="0" xfId="0" applyNumberFormat="1" applyFont="1" applyAlignment="1">
      <alignment wrapText="1"/>
    </xf>
    <xf numFmtId="0" fontId="35" fillId="0" borderId="0" xfId="0" applyFont="1"/>
    <xf numFmtId="167" fontId="32" fillId="0" borderId="0" xfId="0" applyNumberFormat="1" applyFont="1"/>
    <xf numFmtId="166" fontId="32" fillId="0" borderId="0" xfId="28" applyNumberFormat="1" applyFont="1"/>
    <xf numFmtId="10" fontId="32" fillId="0" borderId="0" xfId="42" applyNumberFormat="1" applyFont="1"/>
    <xf numFmtId="43" fontId="32" fillId="0" borderId="0" xfId="28" applyFont="1"/>
    <xf numFmtId="166" fontId="32" fillId="0" borderId="0" xfId="28" applyNumberFormat="1" applyFont="1" applyAlignment="1">
      <alignment horizontal="right"/>
    </xf>
    <xf numFmtId="10" fontId="32" fillId="0" borderId="0" xfId="0" applyNumberFormat="1" applyFont="1" applyAlignment="1">
      <alignment horizontal="right"/>
    </xf>
    <xf numFmtId="165" fontId="32" fillId="0" borderId="0" xfId="42" applyNumberFormat="1" applyFont="1"/>
    <xf numFmtId="165" fontId="32" fillId="0" borderId="0" xfId="0" applyNumberFormat="1" applyFont="1"/>
    <xf numFmtId="0" fontId="36" fillId="0" borderId="0" xfId="35" applyFont="1" applyAlignment="1" applyProtection="1"/>
    <xf numFmtId="0" fontId="37" fillId="0" borderId="0" xfId="0" applyFont="1"/>
    <xf numFmtId="167" fontId="38" fillId="0" borderId="0" xfId="0" applyNumberFormat="1" applyFont="1"/>
    <xf numFmtId="0" fontId="9" fillId="0" borderId="0" xfId="35" applyAlignment="1" applyProtection="1"/>
    <xf numFmtId="167" fontId="38" fillId="0" borderId="0" xfId="148" applyNumberFormat="1" applyFont="1"/>
    <xf numFmtId="166" fontId="41" fillId="0" borderId="0" xfId="28" applyNumberFormat="1" applyFont="1"/>
    <xf numFmtId="167" fontId="38" fillId="0" borderId="0" xfId="168" applyNumberFormat="1" applyFont="1"/>
    <xf numFmtId="164" fontId="38" fillId="0" borderId="0" xfId="0" applyNumberFormat="1" applyFont="1"/>
    <xf numFmtId="166" fontId="29" fillId="0" borderId="0" xfId="28" applyNumberFormat="1" applyFont="1" applyAlignment="1">
      <alignment horizontal="center" vertical="center"/>
    </xf>
    <xf numFmtId="166" fontId="29" fillId="0" borderId="0" xfId="28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0" fontId="29" fillId="0" borderId="0" xfId="0" applyNumberFormat="1" applyFont="1" applyAlignment="1">
      <alignment horizontal="center" vertical="center"/>
    </xf>
  </cellXfs>
  <cellStyles count="188">
    <cellStyle name="20% - Accent1" xfId="62" builtinId="30" customBuiltin="1"/>
    <cellStyle name="20% - Accent1 2" xfId="1" xr:uid="{00000000-0005-0000-0000-000000000000}"/>
    <cellStyle name="20% - Accent1 3" xfId="90" xr:uid="{5237B967-B599-4B0A-A216-65AA7658D70E}"/>
    <cellStyle name="20% - Accent1 4" xfId="110" xr:uid="{7A0C775C-3BE6-4617-BCAB-88368C160A74}"/>
    <cellStyle name="20% - Accent1 5" xfId="130" xr:uid="{157E8F22-62EB-4BD4-B2C9-156EA258AEB2}"/>
    <cellStyle name="20% - Accent1 6" xfId="150" xr:uid="{10D50508-1374-4C1D-90D8-5A8DDB7BB5DC}"/>
    <cellStyle name="20% - Accent1 7" xfId="170" xr:uid="{B37D20C0-D99D-49F2-86BB-2DD975352B2F}"/>
    <cellStyle name="20% - Accent2" xfId="66" builtinId="34" customBuiltin="1"/>
    <cellStyle name="20% - Accent2 2" xfId="2" xr:uid="{00000000-0005-0000-0000-000001000000}"/>
    <cellStyle name="20% - Accent2 3" xfId="93" xr:uid="{359FBE6A-5CFD-4AD1-A209-251E9C16F4D1}"/>
    <cellStyle name="20% - Accent2 4" xfId="113" xr:uid="{2FD44B64-DBCA-464B-9562-5165976B691B}"/>
    <cellStyle name="20% - Accent2 5" xfId="133" xr:uid="{1E2E036E-0ED6-4159-ABE9-204FCC87E631}"/>
    <cellStyle name="20% - Accent2 6" xfId="153" xr:uid="{E18A27EB-3424-46D9-95D2-A5D5ADBB4526}"/>
    <cellStyle name="20% - Accent2 7" xfId="173" xr:uid="{6FBBA262-7D4E-4781-A263-D07C5DA9EC37}"/>
    <cellStyle name="20% - Accent3" xfId="70" builtinId="38" customBuiltin="1"/>
    <cellStyle name="20% - Accent3 2" xfId="3" xr:uid="{00000000-0005-0000-0000-000002000000}"/>
    <cellStyle name="20% - Accent3 3" xfId="96" xr:uid="{C6E53EF0-A356-482D-958E-EA31BA55E47F}"/>
    <cellStyle name="20% - Accent3 4" xfId="116" xr:uid="{A859C117-2106-4EA7-9557-76BAFB7C6117}"/>
    <cellStyle name="20% - Accent3 5" xfId="136" xr:uid="{53139DF8-F4B2-4258-8798-922D85061F86}"/>
    <cellStyle name="20% - Accent3 6" xfId="156" xr:uid="{B3AD719D-F6A9-48DE-A5B0-FD37F370B182}"/>
    <cellStyle name="20% - Accent3 7" xfId="176" xr:uid="{B72F717E-776A-4092-9C78-74C8AB65209C}"/>
    <cellStyle name="20% - Accent4" xfId="74" builtinId="42" customBuiltin="1"/>
    <cellStyle name="20% - Accent4 2" xfId="4" xr:uid="{00000000-0005-0000-0000-000003000000}"/>
    <cellStyle name="20% - Accent4 3" xfId="99" xr:uid="{8DCB6E71-B480-48D1-AC54-C745F1CCB822}"/>
    <cellStyle name="20% - Accent4 4" xfId="119" xr:uid="{9FB226C9-CEC8-4B11-A9DD-027F9B3DF7C4}"/>
    <cellStyle name="20% - Accent4 5" xfId="139" xr:uid="{C04769D9-77A5-4446-8A8F-D2520F035026}"/>
    <cellStyle name="20% - Accent4 6" xfId="159" xr:uid="{D885D133-5EDF-44C8-8E3F-E70CEBF8E5A5}"/>
    <cellStyle name="20% - Accent4 7" xfId="179" xr:uid="{E0AD27E9-02D6-4197-9F3A-3F8D998E1BCD}"/>
    <cellStyle name="20% - Accent5" xfId="78" builtinId="46" customBuiltin="1"/>
    <cellStyle name="20% - Accent5 2" xfId="5" xr:uid="{00000000-0005-0000-0000-000004000000}"/>
    <cellStyle name="20% - Accent5 3" xfId="102" xr:uid="{B969306F-8951-4DC8-9450-7492DFDC65E4}"/>
    <cellStyle name="20% - Accent5 4" xfId="122" xr:uid="{851614B3-C4AB-4328-9C9B-87016D42F731}"/>
    <cellStyle name="20% - Accent5 5" xfId="142" xr:uid="{240BD267-7BE3-48DD-908B-F811F59915FD}"/>
    <cellStyle name="20% - Accent5 6" xfId="162" xr:uid="{73114835-FCCD-454F-9813-4F07151F6B62}"/>
    <cellStyle name="20% - Accent5 7" xfId="182" xr:uid="{3898315B-E654-4C58-8794-97F8EE1CD36C}"/>
    <cellStyle name="20% - Accent6" xfId="82" builtinId="50" customBuiltin="1"/>
    <cellStyle name="20% - Accent6 2" xfId="6" xr:uid="{00000000-0005-0000-0000-000005000000}"/>
    <cellStyle name="20% - Accent6 3" xfId="105" xr:uid="{9E190CAF-E391-453E-87A1-6C73A6CD4183}"/>
    <cellStyle name="20% - Accent6 4" xfId="125" xr:uid="{0F705C8E-B19C-4C9F-BE5E-07854DF09BF2}"/>
    <cellStyle name="20% - Accent6 5" xfId="145" xr:uid="{63BB72D2-F3DC-4636-B093-E8C07538A5F3}"/>
    <cellStyle name="20% - Accent6 6" xfId="165" xr:uid="{B838F616-F958-4AFA-A1B8-A6FC78EBD8DE}"/>
    <cellStyle name="20% - Accent6 7" xfId="185" xr:uid="{2EBBE16E-6A79-434B-9654-CBE2596697A5}"/>
    <cellStyle name="40% - Accent1" xfId="63" builtinId="31" customBuiltin="1"/>
    <cellStyle name="40% - Accent1 2" xfId="7" xr:uid="{00000000-0005-0000-0000-000006000000}"/>
    <cellStyle name="40% - Accent1 3" xfId="91" xr:uid="{313A1B3B-31E6-44B9-84BC-CB5958AED0E5}"/>
    <cellStyle name="40% - Accent1 4" xfId="111" xr:uid="{85BD30A5-01EC-4D78-AE86-84E628181FED}"/>
    <cellStyle name="40% - Accent1 5" xfId="131" xr:uid="{064ACF15-ABCB-4227-A9EF-229F35A3B7A5}"/>
    <cellStyle name="40% - Accent1 6" xfId="151" xr:uid="{3E35EF7A-B7A0-4892-B199-5729DB328686}"/>
    <cellStyle name="40% - Accent1 7" xfId="171" xr:uid="{CBAE9555-1ED2-4104-86E5-EADE7642ADBE}"/>
    <cellStyle name="40% - Accent2" xfId="67" builtinId="35" customBuiltin="1"/>
    <cellStyle name="40% - Accent2 2" xfId="8" xr:uid="{00000000-0005-0000-0000-000007000000}"/>
    <cellStyle name="40% - Accent2 3" xfId="94" xr:uid="{44D6B921-D303-4F2E-9E39-15185F689D77}"/>
    <cellStyle name="40% - Accent2 4" xfId="114" xr:uid="{6E03347B-3D95-424D-9D90-972CCA006B9D}"/>
    <cellStyle name="40% - Accent2 5" xfId="134" xr:uid="{0074E11C-7DBC-4BCE-837B-F09CE83E21CD}"/>
    <cellStyle name="40% - Accent2 6" xfId="154" xr:uid="{4156417B-1928-41AC-B079-1D1C74F362D0}"/>
    <cellStyle name="40% - Accent2 7" xfId="174" xr:uid="{658261B3-C66C-4979-88DA-E943F136DD79}"/>
    <cellStyle name="40% - Accent3" xfId="71" builtinId="39" customBuiltin="1"/>
    <cellStyle name="40% - Accent3 2" xfId="9" xr:uid="{00000000-0005-0000-0000-000008000000}"/>
    <cellStyle name="40% - Accent3 3" xfId="97" xr:uid="{6A981C79-EFA8-453D-B963-D2AF8B27AD4A}"/>
    <cellStyle name="40% - Accent3 4" xfId="117" xr:uid="{144B4AB3-F855-4C9A-938F-2BAF002E7747}"/>
    <cellStyle name="40% - Accent3 5" xfId="137" xr:uid="{46FB609D-C014-4693-93D5-EC010DD7C903}"/>
    <cellStyle name="40% - Accent3 6" xfId="157" xr:uid="{564462D3-7034-4187-BB42-C3E3A6628503}"/>
    <cellStyle name="40% - Accent3 7" xfId="177" xr:uid="{A80E42A4-BC58-4263-A7A3-1FE467EF94C5}"/>
    <cellStyle name="40% - Accent4" xfId="75" builtinId="43" customBuiltin="1"/>
    <cellStyle name="40% - Accent4 2" xfId="10" xr:uid="{00000000-0005-0000-0000-000009000000}"/>
    <cellStyle name="40% - Accent4 3" xfId="100" xr:uid="{C70BFB7E-91FB-42C0-8B68-496CBEF43224}"/>
    <cellStyle name="40% - Accent4 4" xfId="120" xr:uid="{BBF96C0A-A768-44BE-BD51-189D9B33157B}"/>
    <cellStyle name="40% - Accent4 5" xfId="140" xr:uid="{1CBABF55-8E6C-418E-8E81-CDA8701590AA}"/>
    <cellStyle name="40% - Accent4 6" xfId="160" xr:uid="{2E0E7CFC-1A19-4563-859D-D667DA9238E5}"/>
    <cellStyle name="40% - Accent4 7" xfId="180" xr:uid="{B314F8DD-96CB-4825-A18F-C37A875146C3}"/>
    <cellStyle name="40% - Accent5" xfId="79" builtinId="47" customBuiltin="1"/>
    <cellStyle name="40% - Accent5 2" xfId="11" xr:uid="{00000000-0005-0000-0000-00000A000000}"/>
    <cellStyle name="40% - Accent5 3" xfId="103" xr:uid="{F33204E6-1AB8-4237-8459-F6188F478B34}"/>
    <cellStyle name="40% - Accent5 4" xfId="123" xr:uid="{E70A0BE3-3C01-4096-AA8F-81F37940B399}"/>
    <cellStyle name="40% - Accent5 5" xfId="143" xr:uid="{EF1D3B28-71BA-4122-B9CA-4CD02BF00020}"/>
    <cellStyle name="40% - Accent5 6" xfId="163" xr:uid="{36F16754-4930-4EC4-B8FD-62580201603D}"/>
    <cellStyle name="40% - Accent5 7" xfId="183" xr:uid="{3816D86C-851E-4AD8-9FD2-2F9123C9A5C0}"/>
    <cellStyle name="40% - Accent6" xfId="83" builtinId="51" customBuiltin="1"/>
    <cellStyle name="40% - Accent6 2" xfId="12" xr:uid="{00000000-0005-0000-0000-00000B000000}"/>
    <cellStyle name="40% - Accent6 3" xfId="106" xr:uid="{8FEC2CE5-DEC2-4BD4-8D90-71B7925C2666}"/>
    <cellStyle name="40% - Accent6 4" xfId="126" xr:uid="{45C754A5-A75C-4D84-8F86-A3574EC6C3AF}"/>
    <cellStyle name="40% - Accent6 5" xfId="146" xr:uid="{CE01A60A-D141-4AEB-83D9-B4096C716322}"/>
    <cellStyle name="40% - Accent6 6" xfId="166" xr:uid="{EEB4F781-C7EE-47A4-B90C-497E873C4331}"/>
    <cellStyle name="40% - Accent6 7" xfId="186" xr:uid="{426CE558-51C9-4AEE-90BF-8DA685A410C1}"/>
    <cellStyle name="60% - Accent1" xfId="64" builtinId="32" customBuiltin="1"/>
    <cellStyle name="60% - Accent1 2" xfId="13" xr:uid="{00000000-0005-0000-0000-00000C000000}"/>
    <cellStyle name="60% - Accent1 3" xfId="92" xr:uid="{D9FE3537-42F0-4D91-BBA0-6DE5411E407B}"/>
    <cellStyle name="60% - Accent1 4" xfId="112" xr:uid="{CD0A7E42-57F1-4B9E-B8FA-19E49D6E8E20}"/>
    <cellStyle name="60% - Accent1 5" xfId="132" xr:uid="{C902938C-E86E-4984-9995-8FFAF856F39D}"/>
    <cellStyle name="60% - Accent1 6" xfId="152" xr:uid="{270A484D-9598-482B-9280-34F0A6A31C3F}"/>
    <cellStyle name="60% - Accent1 7" xfId="172" xr:uid="{8B6DC69D-61C3-4980-BCEA-216DB58CF057}"/>
    <cellStyle name="60% - Accent2" xfId="68" builtinId="36" customBuiltin="1"/>
    <cellStyle name="60% - Accent2 2" xfId="14" xr:uid="{00000000-0005-0000-0000-00000D000000}"/>
    <cellStyle name="60% - Accent2 3" xfId="95" xr:uid="{5FC6C468-77DD-4BFA-8A72-D5E34FC1F300}"/>
    <cellStyle name="60% - Accent2 4" xfId="115" xr:uid="{6194E346-CE62-464D-ADC3-CDD9CDBB1ACF}"/>
    <cellStyle name="60% - Accent2 5" xfId="135" xr:uid="{43341866-EDB9-479C-AFAC-9D48090387B1}"/>
    <cellStyle name="60% - Accent2 6" xfId="155" xr:uid="{6669CAC9-E8A9-416B-86F6-225149B6BD57}"/>
    <cellStyle name="60% - Accent2 7" xfId="175" xr:uid="{491EA849-AA37-4232-A446-8CBD704A5611}"/>
    <cellStyle name="60% - Accent3" xfId="72" builtinId="40" customBuiltin="1"/>
    <cellStyle name="60% - Accent3 2" xfId="15" xr:uid="{00000000-0005-0000-0000-00000E000000}"/>
    <cellStyle name="60% - Accent3 3" xfId="98" xr:uid="{368C571D-97B4-4B74-857D-40B2893132E9}"/>
    <cellStyle name="60% - Accent3 4" xfId="118" xr:uid="{DB8D9715-3E8B-471C-9EF6-6365E8B45E17}"/>
    <cellStyle name="60% - Accent3 5" xfId="138" xr:uid="{7B34EFEF-5F9D-4FC9-85C8-2D562E0CAF93}"/>
    <cellStyle name="60% - Accent3 6" xfId="158" xr:uid="{CA4209D5-B1A2-4DC0-A9D2-BEA721735650}"/>
    <cellStyle name="60% - Accent3 7" xfId="178" xr:uid="{54E0EFB1-60EE-4FF3-BD53-94527B5DF0A2}"/>
    <cellStyle name="60% - Accent4" xfId="76" builtinId="44" customBuiltin="1"/>
    <cellStyle name="60% - Accent4 2" xfId="16" xr:uid="{00000000-0005-0000-0000-00000F000000}"/>
    <cellStyle name="60% - Accent4 3" xfId="101" xr:uid="{D2CEA305-DD9E-4D08-9D30-C9C902B4D81D}"/>
    <cellStyle name="60% - Accent4 4" xfId="121" xr:uid="{EA9CAACE-0791-453C-83D4-D4D685E28167}"/>
    <cellStyle name="60% - Accent4 5" xfId="141" xr:uid="{C1FD7034-C62E-4A5E-BA82-BA7327180D24}"/>
    <cellStyle name="60% - Accent4 6" xfId="161" xr:uid="{FA560293-BEDD-4DA4-BE5B-223C0D06F30E}"/>
    <cellStyle name="60% - Accent4 7" xfId="181" xr:uid="{CAD683E4-FEEB-4881-8A8B-0A58649B2DD6}"/>
    <cellStyle name="60% - Accent5" xfId="80" builtinId="48" customBuiltin="1"/>
    <cellStyle name="60% - Accent5 2" xfId="17" xr:uid="{00000000-0005-0000-0000-000010000000}"/>
    <cellStyle name="60% - Accent5 3" xfId="104" xr:uid="{6E96720C-FCC3-497C-8595-7793A99023C7}"/>
    <cellStyle name="60% - Accent5 4" xfId="124" xr:uid="{7D1AAB3E-E786-46B9-8E8C-868810239970}"/>
    <cellStyle name="60% - Accent5 5" xfId="144" xr:uid="{AB52CDBB-74D3-4B18-A66D-EAE1C9053672}"/>
    <cellStyle name="60% - Accent5 6" xfId="164" xr:uid="{6678B2C3-BF3C-42F8-8868-E5981D0F04DE}"/>
    <cellStyle name="60% - Accent5 7" xfId="184" xr:uid="{B924F5FD-C899-49F6-BFB4-58DD6C95FB58}"/>
    <cellStyle name="60% - Accent6" xfId="84" builtinId="52" customBuiltin="1"/>
    <cellStyle name="60% - Accent6 2" xfId="18" xr:uid="{00000000-0005-0000-0000-000011000000}"/>
    <cellStyle name="60% - Accent6 3" xfId="107" xr:uid="{E184D9F7-427D-463D-9387-4580CBB2A12C}"/>
    <cellStyle name="60% - Accent6 4" xfId="127" xr:uid="{CD328703-2357-441E-9AD7-59DBBCF1D00A}"/>
    <cellStyle name="60% - Accent6 5" xfId="147" xr:uid="{17E897B6-8FD8-4D00-9A78-CE835508697D}"/>
    <cellStyle name="60% - Accent6 6" xfId="167" xr:uid="{839F5E84-E115-49F5-A631-86A3387A3437}"/>
    <cellStyle name="60% - Accent6 7" xfId="187" xr:uid="{D8F7A87C-9950-4FA6-AB73-1D4B0E9DE0B4}"/>
    <cellStyle name="Accent1" xfId="61" builtinId="29" customBuiltin="1"/>
    <cellStyle name="Accent1 2" xfId="19" xr:uid="{00000000-0005-0000-0000-000012000000}"/>
    <cellStyle name="Accent2" xfId="65" builtinId="33" customBuiltin="1"/>
    <cellStyle name="Accent2 2" xfId="20" xr:uid="{00000000-0005-0000-0000-000013000000}"/>
    <cellStyle name="Accent3" xfId="69" builtinId="37" customBuiltin="1"/>
    <cellStyle name="Accent3 2" xfId="21" xr:uid="{00000000-0005-0000-0000-000014000000}"/>
    <cellStyle name="Accent4" xfId="73" builtinId="41" customBuiltin="1"/>
    <cellStyle name="Accent4 2" xfId="22" xr:uid="{00000000-0005-0000-0000-000015000000}"/>
    <cellStyle name="Accent5" xfId="77" builtinId="45" customBuiltin="1"/>
    <cellStyle name="Accent5 2" xfId="23" xr:uid="{00000000-0005-0000-0000-000016000000}"/>
    <cellStyle name="Accent6" xfId="81" builtinId="49" customBuiltin="1"/>
    <cellStyle name="Accent6 2" xfId="24" xr:uid="{00000000-0005-0000-0000-000017000000}"/>
    <cellStyle name="Bad" xfId="51" builtinId="27" customBuiltin="1"/>
    <cellStyle name="Bad 2" xfId="25" xr:uid="{00000000-0005-0000-0000-000018000000}"/>
    <cellStyle name="Calculation" xfId="55" builtinId="22" customBuiltin="1"/>
    <cellStyle name="Calculation 2" xfId="26" xr:uid="{00000000-0005-0000-0000-000019000000}"/>
    <cellStyle name="Check Cell" xfId="57" builtinId="23" customBuiltin="1"/>
    <cellStyle name="Check Cell 2" xfId="27" xr:uid="{00000000-0005-0000-0000-00001A000000}"/>
    <cellStyle name="Comma" xfId="28" builtinId="3"/>
    <cellStyle name="Explanatory Text" xfId="59" builtinId="53" customBuiltin="1"/>
    <cellStyle name="Explanatory Text 2" xfId="29" xr:uid="{00000000-0005-0000-0000-00001C000000}"/>
    <cellStyle name="Good" xfId="50" builtinId="26" customBuiltin="1"/>
    <cellStyle name="Good 2" xfId="30" xr:uid="{00000000-0005-0000-0000-00001D000000}"/>
    <cellStyle name="Heading 1" xfId="46" builtinId="16" customBuiltin="1"/>
    <cellStyle name="Heading 1 2" xfId="31" xr:uid="{00000000-0005-0000-0000-00001E000000}"/>
    <cellStyle name="Heading 2" xfId="47" builtinId="17" customBuiltin="1"/>
    <cellStyle name="Heading 2 2" xfId="32" xr:uid="{00000000-0005-0000-0000-00001F000000}"/>
    <cellStyle name="Heading 3" xfId="48" builtinId="18" customBuiltin="1"/>
    <cellStyle name="Heading 3 2" xfId="33" xr:uid="{00000000-0005-0000-0000-000020000000}"/>
    <cellStyle name="Heading 4" xfId="49" builtinId="19" customBuiltin="1"/>
    <cellStyle name="Heading 4 2" xfId="34" xr:uid="{00000000-0005-0000-0000-000021000000}"/>
    <cellStyle name="Hyperlink" xfId="35" builtinId="8"/>
    <cellStyle name="Input" xfId="53" builtinId="20" customBuiltin="1"/>
    <cellStyle name="Input 2" xfId="36" xr:uid="{00000000-0005-0000-0000-000023000000}"/>
    <cellStyle name="Linked Cell" xfId="56" builtinId="24" customBuiltin="1"/>
    <cellStyle name="Linked Cell 2" xfId="37" xr:uid="{00000000-0005-0000-0000-000024000000}"/>
    <cellStyle name="Neutral" xfId="52" builtinId="28" customBuiltin="1"/>
    <cellStyle name="Neutral 2" xfId="38" xr:uid="{00000000-0005-0000-0000-000025000000}"/>
    <cellStyle name="Normal" xfId="0" builtinId="0"/>
    <cellStyle name="Normal 2" xfId="85" xr:uid="{D309C247-0B05-447F-BB97-E9AC02F2EE44}"/>
    <cellStyle name="Normal 3" xfId="88" xr:uid="{5B3A3BB1-085D-478A-9144-86594E5C24C0}"/>
    <cellStyle name="Normal 4" xfId="39" xr:uid="{00000000-0005-0000-0000-000027000000}"/>
    <cellStyle name="Normal 5" xfId="108" xr:uid="{90F5993A-BDC7-4D14-9EDD-9CC4F4D541D1}"/>
    <cellStyle name="Normal 6" xfId="128" xr:uid="{B2894E67-55BD-4500-B7B1-6BA84F68A266}"/>
    <cellStyle name="Normal 7" xfId="148" xr:uid="{FE88F932-DE65-4638-9B35-11CDC5BBFA1C}"/>
    <cellStyle name="Normal 8" xfId="168" xr:uid="{D825E91B-BB62-423B-9F7A-55422775EA78}"/>
    <cellStyle name="Note 2" xfId="40" xr:uid="{00000000-0005-0000-0000-000028000000}"/>
    <cellStyle name="Note 3" xfId="87" xr:uid="{6C1205B3-E9B4-4CB2-B018-FAB518954515}"/>
    <cellStyle name="Note 4" xfId="89" xr:uid="{4390D0EC-6882-4B5E-9C0B-8A02CC4F0649}"/>
    <cellStyle name="Note 5" xfId="109" xr:uid="{A8E7D797-5830-4870-A2B7-7F82193925E0}"/>
    <cellStyle name="Note 6" xfId="129" xr:uid="{883A649A-E5A7-4825-B136-80EDC079D955}"/>
    <cellStyle name="Note 7" xfId="149" xr:uid="{4C97C0FA-39D0-43D8-ACF4-9556E4BCD4F6}"/>
    <cellStyle name="Note 8" xfId="169" xr:uid="{E7AC6B8B-4DDB-42D5-A333-2DFF66DBF521}"/>
    <cellStyle name="Output" xfId="54" builtinId="21" customBuiltin="1"/>
    <cellStyle name="Output 2" xfId="41" xr:uid="{00000000-0005-0000-0000-000029000000}"/>
    <cellStyle name="Percent" xfId="42" builtinId="5"/>
    <cellStyle name="Title" xfId="43" builtinId="15" customBuiltin="1"/>
    <cellStyle name="Title 2" xfId="86" xr:uid="{7E62895F-80E2-4267-9AD8-DC2ED80240D1}"/>
    <cellStyle name="Total" xfId="60" builtinId="25" customBuiltin="1"/>
    <cellStyle name="Total 2" xfId="44" xr:uid="{00000000-0005-0000-0000-00002C000000}"/>
    <cellStyle name="Warning Text" xfId="58" builtinId="11" customBuiltin="1"/>
    <cellStyle name="Warning Text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Metro Business Cycle Index, Oct. 1980=100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 Austin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Data!$B$7:$B$52</c:f>
              <c:numCache>
                <c:formatCode>_(* #,##0.0_);_(* \(#,##0.0\);_(* "-"??_);_(@_)</c:formatCode>
                <c:ptCount val="46"/>
                <c:pt idx="0">
                  <c:v>93.012432015629926</c:v>
                </c:pt>
                <c:pt idx="1">
                  <c:v>98.196381329166158</c:v>
                </c:pt>
                <c:pt idx="2">
                  <c:v>106.31164060533077</c:v>
                </c:pt>
                <c:pt idx="3">
                  <c:v>111.73727934154141</c:v>
                </c:pt>
                <c:pt idx="4">
                  <c:v>123.34477242719794</c:v>
                </c:pt>
                <c:pt idx="5">
                  <c:v>144.40384507029233</c:v>
                </c:pt>
                <c:pt idx="6">
                  <c:v>159.92669013502962</c:v>
                </c:pt>
                <c:pt idx="7">
                  <c:v>160.22134976017958</c:v>
                </c:pt>
                <c:pt idx="8">
                  <c:v>155.50591221297645</c:v>
                </c:pt>
                <c:pt idx="9">
                  <c:v>162.33591730026322</c:v>
                </c:pt>
                <c:pt idx="10">
                  <c:v>166.92045787064632</c:v>
                </c:pt>
                <c:pt idx="11">
                  <c:v>176.41221155659943</c:v>
                </c:pt>
                <c:pt idx="12">
                  <c:v>183.89228386186483</c:v>
                </c:pt>
                <c:pt idx="13">
                  <c:v>196.82043364526351</c:v>
                </c:pt>
                <c:pt idx="14">
                  <c:v>214.98350868971696</c:v>
                </c:pt>
                <c:pt idx="15">
                  <c:v>233.42019496295947</c:v>
                </c:pt>
                <c:pt idx="16">
                  <c:v>253.93449887915332</c:v>
                </c:pt>
                <c:pt idx="17">
                  <c:v>269.5308108013503</c:v>
                </c:pt>
                <c:pt idx="18">
                  <c:v>286.87227715692995</c:v>
                </c:pt>
                <c:pt idx="19">
                  <c:v>312.61475850488119</c:v>
                </c:pt>
                <c:pt idx="20">
                  <c:v>338.77530249360456</c:v>
                </c:pt>
                <c:pt idx="21">
                  <c:v>362.2639115431511</c:v>
                </c:pt>
                <c:pt idx="22">
                  <c:v>362.56338459636316</c:v>
                </c:pt>
                <c:pt idx="23">
                  <c:v>353.53729965147664</c:v>
                </c:pt>
                <c:pt idx="24">
                  <c:v>355.12673609562552</c:v>
                </c:pt>
                <c:pt idx="25">
                  <c:v>372.54481397573335</c:v>
                </c:pt>
                <c:pt idx="26">
                  <c:v>397.94939277587724</c:v>
                </c:pt>
                <c:pt idx="27">
                  <c:v>427.96904308233781</c:v>
                </c:pt>
                <c:pt idx="28">
                  <c:v>462.6243936562534</c:v>
                </c:pt>
                <c:pt idx="29">
                  <c:v>480.63110775146293</c:v>
                </c:pt>
                <c:pt idx="30">
                  <c:v>469.46495606791763</c:v>
                </c:pt>
                <c:pt idx="31">
                  <c:v>485.79256235540771</c:v>
                </c:pt>
                <c:pt idx="32">
                  <c:v>515.29227328339414</c:v>
                </c:pt>
                <c:pt idx="33">
                  <c:v>551.59981048170744</c:v>
                </c:pt>
                <c:pt idx="34">
                  <c:v>593.80732736763082</c:v>
                </c:pt>
                <c:pt idx="35">
                  <c:v>640.20882392086821</c:v>
                </c:pt>
                <c:pt idx="36">
                  <c:v>690.89904747786261</c:v>
                </c:pt>
                <c:pt idx="37">
                  <c:v>736.07709630240959</c:v>
                </c:pt>
                <c:pt idx="38">
                  <c:v>779.51295793738973</c:v>
                </c:pt>
                <c:pt idx="39">
                  <c:v>832.07693446685062</c:v>
                </c:pt>
                <c:pt idx="40">
                  <c:v>890.16914949804743</c:v>
                </c:pt>
                <c:pt idx="41">
                  <c:v>866.93088769051394</c:v>
                </c:pt>
                <c:pt idx="42">
                  <c:v>972.28233739247082</c:v>
                </c:pt>
                <c:pt idx="43">
                  <c:v>1101.030794646427</c:v>
                </c:pt>
                <c:pt idx="44">
                  <c:v>1168.8548872173826</c:v>
                </c:pt>
                <c:pt idx="45">
                  <c:v>1219.9724130224338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A9A-9BFE-9E58204EA642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 Dallas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Data!$C$7:$C$52</c:f>
              <c:numCache>
                <c:formatCode>_(* #,##0.0_);_(* \(#,##0.0\);_(* "-"??_);_(@_)</c:formatCode>
                <c:ptCount val="46"/>
                <c:pt idx="0">
                  <c:v>92.989362275687043</c:v>
                </c:pt>
                <c:pt idx="1">
                  <c:v>98.646971964822185</c:v>
                </c:pt>
                <c:pt idx="2">
                  <c:v>104.22745352204517</c:v>
                </c:pt>
                <c:pt idx="3">
                  <c:v>107.51786904145064</c:v>
                </c:pt>
                <c:pt idx="4">
                  <c:v>113.4133069552128</c:v>
                </c:pt>
                <c:pt idx="5">
                  <c:v>129.48959527663726</c:v>
                </c:pt>
                <c:pt idx="6">
                  <c:v>139.62460978096439</c:v>
                </c:pt>
                <c:pt idx="7">
                  <c:v>141.3880863011203</c:v>
                </c:pt>
                <c:pt idx="8">
                  <c:v>139.3914078735649</c:v>
                </c:pt>
                <c:pt idx="9">
                  <c:v>146.26182382611842</c:v>
                </c:pt>
                <c:pt idx="10">
                  <c:v>149.87453058199245</c:v>
                </c:pt>
                <c:pt idx="11">
                  <c:v>154.69297523904223</c:v>
                </c:pt>
                <c:pt idx="12">
                  <c:v>154.77912021752545</c:v>
                </c:pt>
                <c:pt idx="13">
                  <c:v>156.14250512157838</c:v>
                </c:pt>
                <c:pt idx="14">
                  <c:v>163.7639340080228</c:v>
                </c:pt>
                <c:pt idx="15">
                  <c:v>173.84291528905965</c:v>
                </c:pt>
                <c:pt idx="16">
                  <c:v>185.52234218687508</c:v>
                </c:pt>
                <c:pt idx="17">
                  <c:v>197.67133589681396</c:v>
                </c:pt>
                <c:pt idx="18">
                  <c:v>214.76648129517079</c:v>
                </c:pt>
                <c:pt idx="19">
                  <c:v>231.37752682966973</c:v>
                </c:pt>
                <c:pt idx="20">
                  <c:v>245.236646057439</c:v>
                </c:pt>
                <c:pt idx="21">
                  <c:v>258.78388714650646</c:v>
                </c:pt>
                <c:pt idx="22">
                  <c:v>259.80060025818392</c:v>
                </c:pt>
                <c:pt idx="23">
                  <c:v>248.75713149623655</c:v>
                </c:pt>
                <c:pt idx="24">
                  <c:v>244.8355073691184</c:v>
                </c:pt>
                <c:pt idx="25">
                  <c:v>252.05810302034044</c:v>
                </c:pt>
                <c:pt idx="26">
                  <c:v>264.04944967380294</c:v>
                </c:pt>
                <c:pt idx="27">
                  <c:v>279.81302156559644</c:v>
                </c:pt>
                <c:pt idx="28">
                  <c:v>295.23888433999156</c:v>
                </c:pt>
                <c:pt idx="29">
                  <c:v>301.19409447544911</c:v>
                </c:pt>
                <c:pt idx="30">
                  <c:v>284.66339652601982</c:v>
                </c:pt>
                <c:pt idx="31">
                  <c:v>287.31700177018536</c:v>
                </c:pt>
                <c:pt idx="32">
                  <c:v>299.04691870690209</c:v>
                </c:pt>
                <c:pt idx="33">
                  <c:v>313.18975701130205</c:v>
                </c:pt>
                <c:pt idx="34">
                  <c:v>329.18359978718485</c:v>
                </c:pt>
                <c:pt idx="35">
                  <c:v>352.04669746066503</c:v>
                </c:pt>
                <c:pt idx="36">
                  <c:v>378.68756755331464</c:v>
                </c:pt>
                <c:pt idx="37">
                  <c:v>402.51684438698231</c:v>
                </c:pt>
                <c:pt idx="38">
                  <c:v>420.83337566594236</c:v>
                </c:pt>
                <c:pt idx="39">
                  <c:v>438.06969940838371</c:v>
                </c:pt>
                <c:pt idx="40">
                  <c:v>459.9325319875764</c:v>
                </c:pt>
                <c:pt idx="41">
                  <c:v>441.45900180245008</c:v>
                </c:pt>
                <c:pt idx="42">
                  <c:v>479.65390423956455</c:v>
                </c:pt>
                <c:pt idx="43">
                  <c:v>531.72803785407586</c:v>
                </c:pt>
                <c:pt idx="44">
                  <c:v>557.87329509301594</c:v>
                </c:pt>
                <c:pt idx="45">
                  <c:v>572.53950510490733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A9A-9BFE-9E58204EA642}"/>
            </c:ext>
          </c:extLst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 Ft.Worth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Data!$D$7:$D$52</c:f>
              <c:numCache>
                <c:formatCode>_(* #,##0.0_);_(* \(#,##0.0\);_(* "-"??_);_(@_)</c:formatCode>
                <c:ptCount val="46"/>
                <c:pt idx="0">
                  <c:v>92.339819115715613</c:v>
                </c:pt>
                <c:pt idx="1">
                  <c:v>98.894673118892555</c:v>
                </c:pt>
                <c:pt idx="2">
                  <c:v>104.89935507316899</c:v>
                </c:pt>
                <c:pt idx="3">
                  <c:v>105.01998185148601</c:v>
                </c:pt>
                <c:pt idx="4">
                  <c:v>109.42531950971518</c:v>
                </c:pt>
                <c:pt idx="5">
                  <c:v>120.74868446979814</c:v>
                </c:pt>
                <c:pt idx="6">
                  <c:v>130.89166467450892</c:v>
                </c:pt>
                <c:pt idx="7">
                  <c:v>134.2706968945036</c:v>
                </c:pt>
                <c:pt idx="8">
                  <c:v>136.60041420148491</c:v>
                </c:pt>
                <c:pt idx="9">
                  <c:v>143.75008854162024</c:v>
                </c:pt>
                <c:pt idx="10">
                  <c:v>150.1749503830778</c:v>
                </c:pt>
                <c:pt idx="11">
                  <c:v>157.39240916916339</c:v>
                </c:pt>
                <c:pt idx="12">
                  <c:v>158.19612719031653</c:v>
                </c:pt>
                <c:pt idx="13">
                  <c:v>160.09750414428902</c:v>
                </c:pt>
                <c:pt idx="14">
                  <c:v>165.72511211973998</c:v>
                </c:pt>
                <c:pt idx="15">
                  <c:v>173.15371557363346</c:v>
                </c:pt>
                <c:pt idx="16">
                  <c:v>178.21292582162741</c:v>
                </c:pt>
                <c:pt idx="17">
                  <c:v>188.05555486304164</c:v>
                </c:pt>
                <c:pt idx="18">
                  <c:v>202.84732925107835</c:v>
                </c:pt>
                <c:pt idx="19">
                  <c:v>215.33372477245666</c:v>
                </c:pt>
                <c:pt idx="20">
                  <c:v>226.16753417279259</c:v>
                </c:pt>
                <c:pt idx="21">
                  <c:v>236.65465766482279</c:v>
                </c:pt>
                <c:pt idx="22">
                  <c:v>239.62793686855539</c:v>
                </c:pt>
                <c:pt idx="23">
                  <c:v>239.02443943943118</c:v>
                </c:pt>
                <c:pt idx="24">
                  <c:v>240.06477216496387</c:v>
                </c:pt>
                <c:pt idx="25">
                  <c:v>248.66581188992629</c:v>
                </c:pt>
                <c:pt idx="26">
                  <c:v>260.73139543657726</c:v>
                </c:pt>
                <c:pt idx="27">
                  <c:v>274.93470282174457</c:v>
                </c:pt>
                <c:pt idx="28">
                  <c:v>289.14329285739478</c:v>
                </c:pt>
                <c:pt idx="29">
                  <c:v>298.41263642148505</c:v>
                </c:pt>
                <c:pt idx="30">
                  <c:v>289.32265837175481</c:v>
                </c:pt>
                <c:pt idx="31">
                  <c:v>291.67047327712061</c:v>
                </c:pt>
                <c:pt idx="32">
                  <c:v>300.05835658765113</c:v>
                </c:pt>
                <c:pt idx="33">
                  <c:v>315.46078347295463</c:v>
                </c:pt>
                <c:pt idx="34">
                  <c:v>330.72911519247549</c:v>
                </c:pt>
                <c:pt idx="35">
                  <c:v>346.12210618924081</c:v>
                </c:pt>
                <c:pt idx="36">
                  <c:v>360.12526659946019</c:v>
                </c:pt>
                <c:pt idx="37">
                  <c:v>371.67493891074668</c:v>
                </c:pt>
                <c:pt idx="38">
                  <c:v>388.41966226973568</c:v>
                </c:pt>
                <c:pt idx="39">
                  <c:v>407.57869992092577</c:v>
                </c:pt>
                <c:pt idx="40">
                  <c:v>427.39435473454699</c:v>
                </c:pt>
                <c:pt idx="41">
                  <c:v>412.74869456891901</c:v>
                </c:pt>
                <c:pt idx="42">
                  <c:v>439.70817604263237</c:v>
                </c:pt>
                <c:pt idx="43">
                  <c:v>476.98765142521751</c:v>
                </c:pt>
                <c:pt idx="44">
                  <c:v>502.13607930611755</c:v>
                </c:pt>
                <c:pt idx="45">
                  <c:v>519.31645986161641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D-4A9A-9BFE-9E58204EA642}"/>
            </c:ext>
          </c:extLst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 Houston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Data!$E$7:$E$52</c:f>
              <c:numCache>
                <c:formatCode>_(* #,##0.0_);_(* \(#,##0.0\);_(* "-"??_);_(@_)</c:formatCode>
                <c:ptCount val="46"/>
                <c:pt idx="0">
                  <c:v>89.511749008463582</c:v>
                </c:pt>
                <c:pt idx="1">
                  <c:v>97.141521854054091</c:v>
                </c:pt>
                <c:pt idx="2">
                  <c:v>107.99463776809608</c:v>
                </c:pt>
                <c:pt idx="3">
                  <c:v>110.7162805152194</c:v>
                </c:pt>
                <c:pt idx="4">
                  <c:v>103.29784174992211</c:v>
                </c:pt>
                <c:pt idx="5">
                  <c:v>107.67695829693605</c:v>
                </c:pt>
                <c:pt idx="6">
                  <c:v>109.04775155306538</c:v>
                </c:pt>
                <c:pt idx="7">
                  <c:v>103.81475553654019</c:v>
                </c:pt>
                <c:pt idx="8">
                  <c:v>102.80358514781055</c:v>
                </c:pt>
                <c:pt idx="9">
                  <c:v>110.2295526481111</c:v>
                </c:pt>
                <c:pt idx="10">
                  <c:v>118.31744779911297</c:v>
                </c:pt>
                <c:pt idx="11">
                  <c:v>128.67530746465764</c:v>
                </c:pt>
                <c:pt idx="12">
                  <c:v>133.12150022089719</c:v>
                </c:pt>
                <c:pt idx="13">
                  <c:v>134.62773478714769</c:v>
                </c:pt>
                <c:pt idx="14">
                  <c:v>139.31162235219657</c:v>
                </c:pt>
                <c:pt idx="15">
                  <c:v>145.29686829393688</c:v>
                </c:pt>
                <c:pt idx="16">
                  <c:v>153.42848753683862</c:v>
                </c:pt>
                <c:pt idx="17">
                  <c:v>160.41797389601928</c:v>
                </c:pt>
                <c:pt idx="18">
                  <c:v>171.0524087641306</c:v>
                </c:pt>
                <c:pt idx="19">
                  <c:v>184.52058167254691</c:v>
                </c:pt>
                <c:pt idx="20">
                  <c:v>190.54356501684592</c:v>
                </c:pt>
                <c:pt idx="21">
                  <c:v>198.92380817625875</c:v>
                </c:pt>
                <c:pt idx="22">
                  <c:v>204.77794966793616</c:v>
                </c:pt>
                <c:pt idx="23">
                  <c:v>204.70510223526165</c:v>
                </c:pt>
                <c:pt idx="24">
                  <c:v>203.87043412478806</c:v>
                </c:pt>
                <c:pt idx="25">
                  <c:v>206.93343739865972</c:v>
                </c:pt>
                <c:pt idx="26">
                  <c:v>215.74979322206994</c:v>
                </c:pt>
                <c:pt idx="27">
                  <c:v>228.74530190080819</c:v>
                </c:pt>
                <c:pt idx="28">
                  <c:v>242.56502514823546</c:v>
                </c:pt>
                <c:pt idx="29">
                  <c:v>250.42328194956988</c:v>
                </c:pt>
                <c:pt idx="30">
                  <c:v>242.31642648613581</c:v>
                </c:pt>
                <c:pt idx="31">
                  <c:v>242.74492372035115</c:v>
                </c:pt>
                <c:pt idx="32">
                  <c:v>252.52325130201311</c:v>
                </c:pt>
                <c:pt idx="33">
                  <c:v>266.98698588682106</c:v>
                </c:pt>
                <c:pt idx="34">
                  <c:v>281.22613740878643</c:v>
                </c:pt>
                <c:pt idx="35">
                  <c:v>295.73991831443647</c:v>
                </c:pt>
                <c:pt idx="36">
                  <c:v>304.24953537900979</c:v>
                </c:pt>
                <c:pt idx="37">
                  <c:v>305.11559743083592</c:v>
                </c:pt>
                <c:pt idx="38">
                  <c:v>309.96793204732359</c:v>
                </c:pt>
                <c:pt idx="39">
                  <c:v>320.70291240814987</c:v>
                </c:pt>
                <c:pt idx="40">
                  <c:v>332.15973350204558</c:v>
                </c:pt>
                <c:pt idx="41">
                  <c:v>311.18314662307603</c:v>
                </c:pt>
                <c:pt idx="42">
                  <c:v>322.56680376804599</c:v>
                </c:pt>
                <c:pt idx="43">
                  <c:v>348.92065788400532</c:v>
                </c:pt>
                <c:pt idx="44">
                  <c:v>367.88372322798278</c:v>
                </c:pt>
                <c:pt idx="45">
                  <c:v>377.02840244598195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D-4A9A-9BFE-9E58204EA642}"/>
            </c:ext>
          </c:extLst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 San Antonio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Data!$F$7:$F$52</c:f>
              <c:numCache>
                <c:formatCode>_(* #,##0.0_);_(* \(#,##0.0\);_(* "-"??_);_(@_)</c:formatCode>
                <c:ptCount val="46"/>
                <c:pt idx="0">
                  <c:v>93.082867335837136</c:v>
                </c:pt>
                <c:pt idx="1">
                  <c:v>98.393381387430921</c:v>
                </c:pt>
                <c:pt idx="2">
                  <c:v>103.76188596038946</c:v>
                </c:pt>
                <c:pt idx="3">
                  <c:v>106.83208292144917</c:v>
                </c:pt>
                <c:pt idx="4">
                  <c:v>111.64073335134127</c:v>
                </c:pt>
                <c:pt idx="5">
                  <c:v>120.49232304289696</c:v>
                </c:pt>
                <c:pt idx="6">
                  <c:v>128.86570721853931</c:v>
                </c:pt>
                <c:pt idx="7">
                  <c:v>132.31885549271303</c:v>
                </c:pt>
                <c:pt idx="8">
                  <c:v>134.13161244575866</c:v>
                </c:pt>
                <c:pt idx="9">
                  <c:v>136.64427461937623</c:v>
                </c:pt>
                <c:pt idx="10">
                  <c:v>141.81769167668608</c:v>
                </c:pt>
                <c:pt idx="11">
                  <c:v>144.27132595763695</c:v>
                </c:pt>
                <c:pt idx="12">
                  <c:v>147.10331273396093</c:v>
                </c:pt>
                <c:pt idx="13">
                  <c:v>153.92073583765276</c:v>
                </c:pt>
                <c:pt idx="14">
                  <c:v>162.8784026189262</c:v>
                </c:pt>
                <c:pt idx="15">
                  <c:v>172.64881250772146</c:v>
                </c:pt>
                <c:pt idx="16">
                  <c:v>182.82894260984517</c:v>
                </c:pt>
                <c:pt idx="17">
                  <c:v>190.12575478354574</c:v>
                </c:pt>
                <c:pt idx="18">
                  <c:v>200.66784053263737</c:v>
                </c:pt>
                <c:pt idx="19">
                  <c:v>209.78377771642224</c:v>
                </c:pt>
                <c:pt idx="20">
                  <c:v>219.68214850440839</c:v>
                </c:pt>
                <c:pt idx="21">
                  <c:v>227.18576109944357</c:v>
                </c:pt>
                <c:pt idx="22">
                  <c:v>231.54822693317456</c:v>
                </c:pt>
                <c:pt idx="23">
                  <c:v>233.27293332030789</c:v>
                </c:pt>
                <c:pt idx="24">
                  <c:v>234.31398338600877</c:v>
                </c:pt>
                <c:pt idx="25">
                  <c:v>240.10416371474764</c:v>
                </c:pt>
                <c:pt idx="26">
                  <c:v>251.04925748052742</c:v>
                </c:pt>
                <c:pt idx="27">
                  <c:v>265.39027384669367</c:v>
                </c:pt>
                <c:pt idx="28">
                  <c:v>277.49040497508577</c:v>
                </c:pt>
                <c:pt idx="29">
                  <c:v>287.00792109592618</c:v>
                </c:pt>
                <c:pt idx="30">
                  <c:v>281.98256939765412</c:v>
                </c:pt>
                <c:pt idx="31">
                  <c:v>287.10952612765749</c:v>
                </c:pt>
                <c:pt idx="32">
                  <c:v>296.31205474175164</c:v>
                </c:pt>
                <c:pt idx="33">
                  <c:v>309.00063937954934</c:v>
                </c:pt>
                <c:pt idx="34">
                  <c:v>324.20027416545958</c:v>
                </c:pt>
                <c:pt idx="35">
                  <c:v>341.75927064983739</c:v>
                </c:pt>
                <c:pt idx="36">
                  <c:v>360.14981640167156</c:v>
                </c:pt>
                <c:pt idx="37">
                  <c:v>376.504913717715</c:v>
                </c:pt>
                <c:pt idx="38">
                  <c:v>389.97334488757133</c:v>
                </c:pt>
                <c:pt idx="39">
                  <c:v>402.90248571403163</c:v>
                </c:pt>
                <c:pt idx="40">
                  <c:v>415.39087614696336</c:v>
                </c:pt>
                <c:pt idx="41">
                  <c:v>392.7500704456989</c:v>
                </c:pt>
                <c:pt idx="42">
                  <c:v>415.08810241449987</c:v>
                </c:pt>
                <c:pt idx="43">
                  <c:v>449.06003338085975</c:v>
                </c:pt>
                <c:pt idx="44">
                  <c:v>470.71620530648357</c:v>
                </c:pt>
                <c:pt idx="45">
                  <c:v>484.41079526879525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D-4A9A-9BFE-9E58204E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9471"/>
        <c:axId val="1"/>
      </c:lineChart>
      <c:catAx>
        <c:axId val="39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9471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 Annual Percent Change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Data!$I$18:$I$52</c:f>
              <c:numCache>
                <c:formatCode>0.0%</c:formatCode>
                <c:ptCount val="35"/>
                <c:pt idx="0">
                  <c:v>5.6863932720030479E-2</c:v>
                </c:pt>
                <c:pt idx="1">
                  <c:v>4.2401102731289761E-2</c:v>
                </c:pt>
                <c:pt idx="2">
                  <c:v>7.0302839857652621E-2</c:v>
                </c:pt>
                <c:pt idx="3">
                  <c:v>9.2282466347927111E-2</c:v>
                </c:pt>
                <c:pt idx="4">
                  <c:v>8.575860718624681E-2</c:v>
                </c:pt>
                <c:pt idx="5">
                  <c:v>8.7885728651067169E-2</c:v>
                </c:pt>
                <c:pt idx="6">
                  <c:v>6.1418641386018262E-2</c:v>
                </c:pt>
                <c:pt idx="7">
                  <c:v>6.4339458275739281E-2</c:v>
                </c:pt>
                <c:pt idx="8">
                  <c:v>8.9734991484970619E-2</c:v>
                </c:pt>
                <c:pt idx="9">
                  <c:v>8.3683010085126505E-2</c:v>
                </c:pt>
                <c:pt idx="10">
                  <c:v>6.9333888499708327E-2</c:v>
                </c:pt>
                <c:pt idx="11">
                  <c:v>8.266709536050395E-4</c:v>
                </c:pt>
                <c:pt idx="12">
                  <c:v>-2.4895191650241066E-2</c:v>
                </c:pt>
                <c:pt idx="13">
                  <c:v>4.4958097652376934E-3</c:v>
                </c:pt>
                <c:pt idx="14">
                  <c:v>4.9047498004818307E-2</c:v>
                </c:pt>
                <c:pt idx="15">
                  <c:v>6.8192007638035956E-2</c:v>
                </c:pt>
                <c:pt idx="16">
                  <c:v>7.5435849008488001E-2</c:v>
                </c:pt>
                <c:pt idx="17">
                  <c:v>8.0976302221112254E-2</c:v>
                </c:pt>
                <c:pt idx="18">
                  <c:v>3.892296718920786E-2</c:v>
                </c:pt>
                <c:pt idx="19">
                  <c:v>-2.3232270037168275E-2</c:v>
                </c:pt>
                <c:pt idx="20">
                  <c:v>3.4779180163402791E-2</c:v>
                </c:pt>
                <c:pt idx="21">
                  <c:v>6.0724912676625803E-2</c:v>
                </c:pt>
                <c:pt idx="22">
                  <c:v>7.0460084656354477E-2</c:v>
                </c:pt>
                <c:pt idx="23">
                  <c:v>7.6518367272577409E-2</c:v>
                </c:pt>
                <c:pt idx="24">
                  <c:v>7.8142344182475634E-2</c:v>
                </c:pt>
                <c:pt idx="25">
                  <c:v>7.917763964349836E-2</c:v>
                </c:pt>
                <c:pt idx="26">
                  <c:v>6.5390231741482535E-2</c:v>
                </c:pt>
                <c:pt idx="27">
                  <c:v>5.9009935036933921E-2</c:v>
                </c:pt>
                <c:pt idx="28">
                  <c:v>6.7431818796888823E-2</c:v>
                </c:pt>
                <c:pt idx="29">
                  <c:v>6.9815918005730004E-2</c:v>
                </c:pt>
                <c:pt idx="30">
                  <c:v>-2.6105445038886357E-2</c:v>
                </c:pt>
                <c:pt idx="31">
                  <c:v>0.12152231648201044</c:v>
                </c:pt>
                <c:pt idx="32">
                  <c:v>0.13241879678617022</c:v>
                </c:pt>
                <c:pt idx="33">
                  <c:v>6.1600540966463967E-2</c:v>
                </c:pt>
                <c:pt idx="34">
                  <c:v>4.3732995741450308E-2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938-BED0-2C9597705D38}"/>
            </c:ext>
          </c:extLst>
        </c:ser>
        <c:ser>
          <c:idx val="1"/>
          <c:order val="1"/>
          <c:tx>
            <c:strRef>
              <c:f>Data!$J$6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Data!$J$18:$J$52</c:f>
              <c:numCache>
                <c:formatCode>0.0%</c:formatCode>
                <c:ptCount val="35"/>
                <c:pt idx="0">
                  <c:v>3.2149856538924979E-2</c:v>
                </c:pt>
                <c:pt idx="1">
                  <c:v>5.5687711966300824E-4</c:v>
                </c:pt>
                <c:pt idx="2">
                  <c:v>8.8085841432413124E-3</c:v>
                </c:pt>
                <c:pt idx="3">
                  <c:v>4.8810725052157264E-2</c:v>
                </c:pt>
                <c:pt idx="4">
                  <c:v>6.1545793596672366E-2</c:v>
                </c:pt>
                <c:pt idx="5">
                  <c:v>6.7183795660555434E-2</c:v>
                </c:pt>
                <c:pt idx="6">
                  <c:v>6.5485340292336866E-2</c:v>
                </c:pt>
                <c:pt idx="7">
                  <c:v>8.6482672466384497E-2</c:v>
                </c:pt>
                <c:pt idx="8">
                  <c:v>7.7344683557342683E-2</c:v>
                </c:pt>
                <c:pt idx="9">
                  <c:v>5.9898294435361314E-2</c:v>
                </c:pt>
                <c:pt idx="10">
                  <c:v>5.5241503693923617E-2</c:v>
                </c:pt>
                <c:pt idx="11">
                  <c:v>3.9288114993877689E-3</c:v>
                </c:pt>
                <c:pt idx="12">
                  <c:v>-4.2507479778617213E-2</c:v>
                </c:pt>
                <c:pt idx="13">
                  <c:v>-1.5764871155774202E-2</c:v>
                </c:pt>
                <c:pt idx="14">
                  <c:v>2.9499788363348465E-2</c:v>
                </c:pt>
                <c:pt idx="15">
                  <c:v>4.7573739982066078E-2</c:v>
                </c:pt>
                <c:pt idx="16">
                  <c:v>5.9699317348577113E-2</c:v>
                </c:pt>
                <c:pt idx="17">
                  <c:v>5.5129181222821809E-2</c:v>
                </c:pt>
                <c:pt idx="18">
                  <c:v>2.0170819127603937E-2</c:v>
                </c:pt>
                <c:pt idx="19">
                  <c:v>-5.4883871405973832E-2</c:v>
                </c:pt>
                <c:pt idx="20">
                  <c:v>9.3219053680580199E-3</c:v>
                </c:pt>
                <c:pt idx="21">
                  <c:v>4.0825697276693274E-2</c:v>
                </c:pt>
                <c:pt idx="22">
                  <c:v>4.7293041391479614E-2</c:v>
                </c:pt>
                <c:pt idx="23">
                  <c:v>5.1067579375865819E-2</c:v>
                </c:pt>
                <c:pt idx="24">
                  <c:v>6.9453939042713658E-2</c:v>
                </c:pt>
                <c:pt idx="25">
                  <c:v>7.567425084459499E-2</c:v>
                </c:pt>
                <c:pt idx="26">
                  <c:v>6.2925954996694747E-2</c:v>
                </c:pt>
                <c:pt idx="27">
                  <c:v>4.5505005652261371E-2</c:v>
                </c:pt>
                <c:pt idx="28">
                  <c:v>4.0957596852117438E-2</c:v>
                </c:pt>
                <c:pt idx="29">
                  <c:v>4.9907201088590689E-2</c:v>
                </c:pt>
                <c:pt idx="30">
                  <c:v>-4.0165739321143139E-2</c:v>
                </c:pt>
                <c:pt idx="31">
                  <c:v>8.6519704618474261E-2</c:v>
                </c:pt>
                <c:pt idx="32">
                  <c:v>0.10856605805610775</c:v>
                </c:pt>
                <c:pt idx="33">
                  <c:v>4.9170356606463579E-2</c:v>
                </c:pt>
                <c:pt idx="34">
                  <c:v>2.6289500036824762E-2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938-BED0-2C9597705D38}"/>
            </c:ext>
          </c:extLst>
        </c:ser>
        <c:ser>
          <c:idx val="2"/>
          <c:order val="2"/>
          <c:tx>
            <c:strRef>
              <c:f>Data!$K$6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Data!$K$18:$K$52</c:f>
              <c:numCache>
                <c:formatCode>0.0%</c:formatCode>
                <c:ptCount val="35"/>
                <c:pt idx="0">
                  <c:v>4.8060337410964597E-2</c:v>
                </c:pt>
                <c:pt idx="1">
                  <c:v>5.1064598692896227E-3</c:v>
                </c:pt>
                <c:pt idx="2">
                  <c:v>1.2019111894471676E-2</c:v>
                </c:pt>
                <c:pt idx="3">
                  <c:v>3.5151128717028808E-2</c:v>
                </c:pt>
                <c:pt idx="4">
                  <c:v>4.4824850976876461E-2</c:v>
                </c:pt>
                <c:pt idx="5">
                  <c:v>2.9218028797323273E-2</c:v>
                </c:pt>
                <c:pt idx="6">
                  <c:v>5.5229602432237013E-2</c:v>
                </c:pt>
                <c:pt idx="7">
                  <c:v>7.8656407670644815E-2</c:v>
                </c:pt>
                <c:pt idx="8">
                  <c:v>6.1555631851198923E-2</c:v>
                </c:pt>
                <c:pt idx="9">
                  <c:v>5.0311716902607891E-2</c:v>
                </c:pt>
                <c:pt idx="10">
                  <c:v>4.6368828003483548E-2</c:v>
                </c:pt>
                <c:pt idx="11">
                  <c:v>1.2563789080135907E-2</c:v>
                </c:pt>
                <c:pt idx="12">
                  <c:v>-2.5184769230611791E-3</c:v>
                </c:pt>
                <c:pt idx="13">
                  <c:v>4.3524115273422207E-3</c:v>
                </c:pt>
                <c:pt idx="14">
                  <c:v>3.5827996117031677E-2</c:v>
                </c:pt>
                <c:pt idx="15">
                  <c:v>4.8521280247370263E-2</c:v>
                </c:pt>
                <c:pt idx="16">
                  <c:v>5.4474864300038818E-2</c:v>
                </c:pt>
                <c:pt idx="17">
                  <c:v>5.1679871219685335E-2</c:v>
                </c:pt>
                <c:pt idx="18">
                  <c:v>3.2057958088835541E-2</c:v>
                </c:pt>
                <c:pt idx="19">
                  <c:v>-3.0461102983894206E-2</c:v>
                </c:pt>
                <c:pt idx="20">
                  <c:v>8.1148670435243053E-3</c:v>
                </c:pt>
                <c:pt idx="21">
                  <c:v>2.8758081736168985E-2</c:v>
                </c:pt>
                <c:pt idx="22">
                  <c:v>5.1331437859169368E-2</c:v>
                </c:pt>
                <c:pt idx="23">
                  <c:v>4.8400094463183434E-2</c:v>
                </c:pt>
                <c:pt idx="24">
                  <c:v>4.6542594194668989E-2</c:v>
                </c:pt>
                <c:pt idx="25">
                  <c:v>4.0457284177518586E-2</c:v>
                </c:pt>
                <c:pt idx="26">
                  <c:v>3.207126348102729E-2</c:v>
                </c:pt>
                <c:pt idx="27">
                  <c:v>4.5052064602639386E-2</c:v>
                </c:pt>
                <c:pt idx="28">
                  <c:v>4.9325612249477763E-2</c:v>
                </c:pt>
                <c:pt idx="29">
                  <c:v>4.8617984250564746E-2</c:v>
                </c:pt>
                <c:pt idx="30">
                  <c:v>-3.4267322446793549E-2</c:v>
                </c:pt>
                <c:pt idx="31">
                  <c:v>6.5316939407574034E-2</c:v>
                </c:pt>
                <c:pt idx="32">
                  <c:v>8.4782311118478407E-2</c:v>
                </c:pt>
                <c:pt idx="33">
                  <c:v>5.2723435933315424E-2</c:v>
                </c:pt>
                <c:pt idx="34">
                  <c:v>3.421459095159974E-2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5-4938-BED0-2C9597705D38}"/>
            </c:ext>
          </c:extLst>
        </c:ser>
        <c:ser>
          <c:idx val="3"/>
          <c:order val="3"/>
          <c:tx>
            <c:strRef>
              <c:f>Data!$L$6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Data!$L$18:$L$52</c:f>
              <c:numCache>
                <c:formatCode>0.0%</c:formatCode>
                <c:ptCount val="35"/>
                <c:pt idx="0">
                  <c:v>8.7542960554143387E-2</c:v>
                </c:pt>
                <c:pt idx="1">
                  <c:v>3.4553581754298582E-2</c:v>
                </c:pt>
                <c:pt idx="2">
                  <c:v>1.1314735514181442E-2</c:v>
                </c:pt>
                <c:pt idx="3">
                  <c:v>3.4791401433399351E-2</c:v>
                </c:pt>
                <c:pt idx="4">
                  <c:v>4.2963005100959156E-2</c:v>
                </c:pt>
                <c:pt idx="5">
                  <c:v>5.5965550657646627E-2</c:v>
                </c:pt>
                <c:pt idx="6">
                  <c:v>4.5555336374559934E-2</c:v>
                </c:pt>
                <c:pt idx="7">
                  <c:v>6.6292040784684272E-2</c:v>
                </c:pt>
                <c:pt idx="8">
                  <c:v>7.8737113412930548E-2</c:v>
                </c:pt>
                <c:pt idx="9">
                  <c:v>3.2641254919667913E-2</c:v>
                </c:pt>
                <c:pt idx="10">
                  <c:v>4.3980719887716659E-2</c:v>
                </c:pt>
                <c:pt idx="11">
                  <c:v>2.9429064048936165E-2</c:v>
                </c:pt>
                <c:pt idx="12">
                  <c:v>-3.557386563965269E-4</c:v>
                </c:pt>
                <c:pt idx="13">
                  <c:v>-4.0774172278047402E-3</c:v>
                </c:pt>
                <c:pt idx="14">
                  <c:v>1.5024264244205264E-2</c:v>
                </c:pt>
                <c:pt idx="15">
                  <c:v>4.2604790865312915E-2</c:v>
                </c:pt>
                <c:pt idx="16">
                  <c:v>6.023416516261524E-2</c:v>
                </c:pt>
                <c:pt idx="17">
                  <c:v>6.0415331517584492E-2</c:v>
                </c:pt>
                <c:pt idx="18">
                  <c:v>3.239649572947341E-2</c:v>
                </c:pt>
                <c:pt idx="19">
                  <c:v>-3.2372610886341739E-2</c:v>
                </c:pt>
                <c:pt idx="20">
                  <c:v>1.7683375428939768E-3</c:v>
                </c:pt>
                <c:pt idx="21">
                  <c:v>4.0282315410751321E-2</c:v>
                </c:pt>
                <c:pt idx="22">
                  <c:v>5.7276842865885622E-2</c:v>
                </c:pt>
                <c:pt idx="23">
                  <c:v>5.3332755057961936E-2</c:v>
                </c:pt>
                <c:pt idx="24">
                  <c:v>5.1608933079193155E-2</c:v>
                </c:pt>
                <c:pt idx="25">
                  <c:v>2.8773988689364986E-2</c:v>
                </c:pt>
                <c:pt idx="26">
                  <c:v>2.8465517646469466E-3</c:v>
                </c:pt>
                <c:pt idx="27">
                  <c:v>1.5903266359851048E-2</c:v>
                </c:pt>
                <c:pt idx="28">
                  <c:v>3.4632551470477106E-2</c:v>
                </c:pt>
                <c:pt idx="29">
                  <c:v>3.5724094327259891E-2</c:v>
                </c:pt>
                <c:pt idx="30">
                  <c:v>-6.3152106541656927E-2</c:v>
                </c:pt>
                <c:pt idx="31">
                  <c:v>3.658185627500752E-2</c:v>
                </c:pt>
                <c:pt idx="32">
                  <c:v>8.1700453388595079E-2</c:v>
                </c:pt>
                <c:pt idx="33">
                  <c:v>5.4347786281778464E-2</c:v>
                </c:pt>
                <c:pt idx="34">
                  <c:v>2.4857526007836125E-2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05-4938-BED0-2C9597705D38}"/>
            </c:ext>
          </c:extLst>
        </c:ser>
        <c:ser>
          <c:idx val="4"/>
          <c:order val="4"/>
          <c:tx>
            <c:strRef>
              <c:f>Data!$M$6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Data!$M$18:$M$52</c:f>
              <c:numCache>
                <c:formatCode>0.0%</c:formatCode>
                <c:ptCount val="35"/>
                <c:pt idx="0">
                  <c:v>1.7301327161244631E-2</c:v>
                </c:pt>
                <c:pt idx="1">
                  <c:v>1.9629588606924958E-2</c:v>
                </c:pt>
                <c:pt idx="2">
                  <c:v>4.6344456674617916E-2</c:v>
                </c:pt>
                <c:pt idx="3">
                  <c:v>5.8196621348805835E-2</c:v>
                </c:pt>
                <c:pt idx="4">
                  <c:v>5.9985914226174705E-2</c:v>
                </c:pt>
                <c:pt idx="5">
                  <c:v>5.8964379506916222E-2</c:v>
                </c:pt>
                <c:pt idx="6">
                  <c:v>3.9910596591218518E-2</c:v>
                </c:pt>
                <c:pt idx="7">
                  <c:v>5.5447962645006059E-2</c:v>
                </c:pt>
                <c:pt idx="8">
                  <c:v>4.5427992644901237E-2</c:v>
                </c:pt>
                <c:pt idx="9">
                  <c:v>4.7183680719900062E-2</c:v>
                </c:pt>
                <c:pt idx="10">
                  <c:v>3.4156678847687992E-2</c:v>
                </c:pt>
                <c:pt idx="11">
                  <c:v>1.9202197411577474E-2</c:v>
                </c:pt>
                <c:pt idx="12">
                  <c:v>7.4485838651274956E-3</c:v>
                </c:pt>
                <c:pt idx="13">
                  <c:v>4.4627983662014368E-3</c:v>
                </c:pt>
                <c:pt idx="14">
                  <c:v>2.4711202656651221E-2</c:v>
                </c:pt>
                <c:pt idx="15">
                  <c:v>4.5584772860427933E-2</c:v>
                </c:pt>
                <c:pt idx="16">
                  <c:v>5.7124313013666717E-2</c:v>
                </c:pt>
                <c:pt idx="17">
                  <c:v>4.5593724867935059E-2</c:v>
                </c:pt>
                <c:pt idx="18">
                  <c:v>3.429854131963566E-2</c:v>
                </c:pt>
                <c:pt idx="19">
                  <c:v>-1.7509452976360352E-2</c:v>
                </c:pt>
                <c:pt idx="20">
                  <c:v>1.8181821454266188E-2</c:v>
                </c:pt>
                <c:pt idx="21">
                  <c:v>3.2052327689059086E-2</c:v>
                </c:pt>
                <c:pt idx="22">
                  <c:v>4.2821695691241238E-2</c:v>
                </c:pt>
                <c:pt idx="23">
                  <c:v>4.918965480599001E-2</c:v>
                </c:pt>
                <c:pt idx="24">
                  <c:v>5.4160955074998997E-2</c:v>
                </c:pt>
                <c:pt idx="25">
                  <c:v>5.3811402736392511E-2</c:v>
                </c:pt>
                <c:pt idx="26">
                  <c:v>4.5411927401353337E-2</c:v>
                </c:pt>
                <c:pt idx="27">
                  <c:v>3.577225868545849E-2</c:v>
                </c:pt>
                <c:pt idx="28">
                  <c:v>3.3153909096499269E-2</c:v>
                </c:pt>
                <c:pt idx="29">
                  <c:v>3.099606201435955E-2</c:v>
                </c:pt>
                <c:pt idx="30">
                  <c:v>-5.4504821847012011E-2</c:v>
                </c:pt>
                <c:pt idx="31">
                  <c:v>5.6875946434462581E-2</c:v>
                </c:pt>
                <c:pt idx="32">
                  <c:v>8.1842699823846288E-2</c:v>
                </c:pt>
                <c:pt idx="33">
                  <c:v>4.8225560762065522E-2</c:v>
                </c:pt>
                <c:pt idx="34">
                  <c:v>2.9093092202753305E-2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05-4938-BED0-2C9597705D38}"/>
            </c:ext>
          </c:extLst>
        </c:ser>
        <c:ser>
          <c:idx val="5"/>
          <c:order val="5"/>
          <c:tx>
            <c:strRef>
              <c:f>Data!$N$6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Data!$N$18:$N$52</c:f>
              <c:numCache>
                <c:formatCode>0.0%</c:formatCode>
                <c:ptCount val="35"/>
                <c:pt idx="0">
                  <c:v>5.8505200289887135E-2</c:v>
                </c:pt>
                <c:pt idx="1">
                  <c:v>1.8001174088026213E-2</c:v>
                </c:pt>
                <c:pt idx="2">
                  <c:v>2.1244510704595803E-2</c:v>
                </c:pt>
                <c:pt idx="3">
                  <c:v>4.5969613495730526E-2</c:v>
                </c:pt>
                <c:pt idx="4">
                  <c:v>5.8873788429250389E-2</c:v>
                </c:pt>
                <c:pt idx="5">
                  <c:v>5.6472148045157364E-2</c:v>
                </c:pt>
                <c:pt idx="6">
                  <c:v>4.9932879749815064E-2</c:v>
                </c:pt>
                <c:pt idx="7">
                  <c:v>6.8624321053156814E-2</c:v>
                </c:pt>
                <c:pt idx="8">
                  <c:v>6.1578650273754428E-2</c:v>
                </c:pt>
                <c:pt idx="9">
                  <c:v>3.9963418715598435E-2</c:v>
                </c:pt>
                <c:pt idx="10">
                  <c:v>4.9820518103241541E-2</c:v>
                </c:pt>
                <c:pt idx="11">
                  <c:v>1.6297728734879176E-2</c:v>
                </c:pt>
                <c:pt idx="12">
                  <c:v>-7.992359689977354E-3</c:v>
                </c:pt>
                <c:pt idx="13">
                  <c:v>7.9935692873170251E-3</c:v>
                </c:pt>
                <c:pt idx="14">
                  <c:v>4.0472547890370143E-2</c:v>
                </c:pt>
                <c:pt idx="15">
                  <c:v>5.0132002979916677E-2</c:v>
                </c:pt>
                <c:pt idx="16">
                  <c:v>6.2806049564135297E-2</c:v>
                </c:pt>
                <c:pt idx="17">
                  <c:v>6.2905883446992605E-2</c:v>
                </c:pt>
                <c:pt idx="18">
                  <c:v>3.532256118949522E-2</c:v>
                </c:pt>
                <c:pt idx="19">
                  <c:v>-3.7048055064929149E-2</c:v>
                </c:pt>
                <c:pt idx="20">
                  <c:v>1.6285813771155851E-2</c:v>
                </c:pt>
                <c:pt idx="21">
                  <c:v>4.4550792776890474E-2</c:v>
                </c:pt>
                <c:pt idx="22">
                  <c:v>6.0842959509556822E-2</c:v>
                </c:pt>
                <c:pt idx="23">
                  <c:v>5.7022786188254411E-2</c:v>
                </c:pt>
                <c:pt idx="24">
                  <c:v>6.0071284339912275E-2</c:v>
                </c:pt>
                <c:pt idx="25">
                  <c:v>5.0252127329697305E-2</c:v>
                </c:pt>
                <c:pt idx="26">
                  <c:v>2.6744342306561416E-2</c:v>
                </c:pt>
                <c:pt idx="27">
                  <c:v>3.9317256862951823E-2</c:v>
                </c:pt>
                <c:pt idx="28">
                  <c:v>5.1148876793936281E-2</c:v>
                </c:pt>
                <c:pt idx="29">
                  <c:v>4.7558239819455304E-2</c:v>
                </c:pt>
                <c:pt idx="30">
                  <c:v>-6.356444937064247E-2</c:v>
                </c:pt>
                <c:pt idx="31">
                  <c:v>8.2594379164788054E-2</c:v>
                </c:pt>
                <c:pt idx="32">
                  <c:v>0.12232875260592757</c:v>
                </c:pt>
                <c:pt idx="33">
                  <c:v>6.0402676657685318E-2</c:v>
                </c:pt>
                <c:pt idx="34">
                  <c:v>3.8726072922843781E-2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05-4938-BED0-2C95977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7471"/>
        <c:axId val="1"/>
      </c:lineChart>
      <c:catAx>
        <c:axId val="3919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4000000000000001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7471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Business Cycle Index Monthly Percent Change, Austin MSA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Data!$A$119:$A$426</c:f>
              <c:strCache>
                <c:ptCount val="308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</c:strCache>
            </c:strRef>
          </c:cat>
          <c:val>
            <c:numRef>
              <c:f>Data!$I$119:$I$426</c:f>
              <c:numCache>
                <c:formatCode>0.000%</c:formatCode>
                <c:ptCount val="308"/>
                <c:pt idx="0">
                  <c:v>-2.8047869280697821E-3</c:v>
                </c:pt>
                <c:pt idx="1">
                  <c:v>5.3660158834312665E-3</c:v>
                </c:pt>
                <c:pt idx="2">
                  <c:v>6.2271076499791885E-3</c:v>
                </c:pt>
                <c:pt idx="3">
                  <c:v>4.68061233046987E-3</c:v>
                </c:pt>
                <c:pt idx="4">
                  <c:v>7.621611711518479E-3</c:v>
                </c:pt>
                <c:pt idx="5">
                  <c:v>8.119918669973589E-3</c:v>
                </c:pt>
                <c:pt idx="6">
                  <c:v>4.1802307790601047E-3</c:v>
                </c:pt>
                <c:pt idx="7">
                  <c:v>5.6173498050031108E-3</c:v>
                </c:pt>
                <c:pt idx="8">
                  <c:v>1.7056289823809269E-3</c:v>
                </c:pt>
                <c:pt idx="9">
                  <c:v>2.3565858732850641E-3</c:v>
                </c:pt>
                <c:pt idx="10">
                  <c:v>4.4060826670542716E-3</c:v>
                </c:pt>
                <c:pt idx="11">
                  <c:v>4.5224029986408714E-3</c:v>
                </c:pt>
                <c:pt idx="12">
                  <c:v>-1.5779629859194102E-3</c:v>
                </c:pt>
                <c:pt idx="13">
                  <c:v>-4.0488513390333532E-4</c:v>
                </c:pt>
                <c:pt idx="14">
                  <c:v>-2.9790880321330206E-3</c:v>
                </c:pt>
                <c:pt idx="15">
                  <c:v>-7.3083015438705169E-3</c:v>
                </c:pt>
                <c:pt idx="16">
                  <c:v>-3.6966002819347494E-3</c:v>
                </c:pt>
                <c:pt idx="17">
                  <c:v>-4.14003735387588E-3</c:v>
                </c:pt>
                <c:pt idx="18">
                  <c:v>-6.9706043951228329E-3</c:v>
                </c:pt>
                <c:pt idx="19">
                  <c:v>-3.0821225151319454E-3</c:v>
                </c:pt>
                <c:pt idx="20">
                  <c:v>-3.4603255868769084E-3</c:v>
                </c:pt>
                <c:pt idx="21">
                  <c:v>-7.7407255124754609E-3</c:v>
                </c:pt>
                <c:pt idx="22">
                  <c:v>-5.3437609128898595E-3</c:v>
                </c:pt>
                <c:pt idx="23">
                  <c:v>-1.8260163278730535E-3</c:v>
                </c:pt>
                <c:pt idx="24">
                  <c:v>-6.7483128488580058E-4</c:v>
                </c:pt>
                <c:pt idx="25">
                  <c:v>-7.4132155997781268E-4</c:v>
                </c:pt>
                <c:pt idx="26">
                  <c:v>2.5067613469781125E-4</c:v>
                </c:pt>
                <c:pt idx="27">
                  <c:v>4.4936876730389486E-4</c:v>
                </c:pt>
                <c:pt idx="28">
                  <c:v>1.439185348341118E-3</c:v>
                </c:pt>
                <c:pt idx="29">
                  <c:v>-4.6181511777305204E-3</c:v>
                </c:pt>
                <c:pt idx="30">
                  <c:v>1.3757737204218945E-3</c:v>
                </c:pt>
                <c:pt idx="31">
                  <c:v>3.7472811738241386E-3</c:v>
                </c:pt>
                <c:pt idx="32">
                  <c:v>2.0293689359904157E-4</c:v>
                </c:pt>
                <c:pt idx="33">
                  <c:v>-1.2437471820719926E-3</c:v>
                </c:pt>
                <c:pt idx="34">
                  <c:v>2.0416224990821253E-3</c:v>
                </c:pt>
                <c:pt idx="35">
                  <c:v>3.8973487607458823E-4</c:v>
                </c:pt>
                <c:pt idx="36">
                  <c:v>-1.5954064969993548E-3</c:v>
                </c:pt>
                <c:pt idx="37">
                  <c:v>-3.8237585231187194E-3</c:v>
                </c:pt>
                <c:pt idx="38">
                  <c:v>-2.1481733917331825E-3</c:v>
                </c:pt>
                <c:pt idx="39">
                  <c:v>3.247906120062277E-3</c:v>
                </c:pt>
                <c:pt idx="40">
                  <c:v>1.8706156357873006E-3</c:v>
                </c:pt>
                <c:pt idx="41">
                  <c:v>9.9775768908984784E-4</c:v>
                </c:pt>
                <c:pt idx="42">
                  <c:v>4.5248923727548192E-3</c:v>
                </c:pt>
                <c:pt idx="43">
                  <c:v>6.0774016251443263E-4</c:v>
                </c:pt>
                <c:pt idx="44">
                  <c:v>1.7066135909040068E-3</c:v>
                </c:pt>
                <c:pt idx="45">
                  <c:v>1.7641514041600408E-3</c:v>
                </c:pt>
                <c:pt idx="46">
                  <c:v>1.8520215231885642E-3</c:v>
                </c:pt>
                <c:pt idx="47">
                  <c:v>6.127351891363997E-3</c:v>
                </c:pt>
                <c:pt idx="48">
                  <c:v>4.7450128667734775E-3</c:v>
                </c:pt>
                <c:pt idx="49">
                  <c:v>5.9521489039842121E-3</c:v>
                </c:pt>
                <c:pt idx="50">
                  <c:v>4.9531757839843303E-3</c:v>
                </c:pt>
                <c:pt idx="51">
                  <c:v>5.1825282166181015E-3</c:v>
                </c:pt>
                <c:pt idx="52">
                  <c:v>3.6389796534529151E-3</c:v>
                </c:pt>
                <c:pt idx="53">
                  <c:v>4.9803519474069897E-3</c:v>
                </c:pt>
                <c:pt idx="54">
                  <c:v>8.2602849409004163E-3</c:v>
                </c:pt>
                <c:pt idx="55">
                  <c:v>5.0965096650985604E-3</c:v>
                </c:pt>
                <c:pt idx="56">
                  <c:v>5.3582242747059385E-3</c:v>
                </c:pt>
                <c:pt idx="57">
                  <c:v>6.3958018570739964E-3</c:v>
                </c:pt>
                <c:pt idx="58">
                  <c:v>4.7455825872039148E-3</c:v>
                </c:pt>
                <c:pt idx="59">
                  <c:v>5.5027405205010172E-3</c:v>
                </c:pt>
                <c:pt idx="60">
                  <c:v>7.5534330803470728E-3</c:v>
                </c:pt>
                <c:pt idx="61">
                  <c:v>4.1639656626026407E-3</c:v>
                </c:pt>
                <c:pt idx="62">
                  <c:v>6.6551203492011598E-3</c:v>
                </c:pt>
                <c:pt idx="63">
                  <c:v>5.5168812250867847E-3</c:v>
                </c:pt>
                <c:pt idx="64">
                  <c:v>4.9667770275040133E-3</c:v>
                </c:pt>
                <c:pt idx="65">
                  <c:v>6.5021907822757213E-3</c:v>
                </c:pt>
                <c:pt idx="66">
                  <c:v>6.6673958522765649E-3</c:v>
                </c:pt>
                <c:pt idx="67">
                  <c:v>3.1621709002439252E-3</c:v>
                </c:pt>
                <c:pt idx="68">
                  <c:v>3.3184479530936149E-3</c:v>
                </c:pt>
                <c:pt idx="69">
                  <c:v>1.6316713895193878E-3</c:v>
                </c:pt>
                <c:pt idx="70">
                  <c:v>5.140989258442182E-3</c:v>
                </c:pt>
                <c:pt idx="71">
                  <c:v>7.6697552241463979E-3</c:v>
                </c:pt>
                <c:pt idx="72">
                  <c:v>7.0173724821750699E-3</c:v>
                </c:pt>
                <c:pt idx="73">
                  <c:v>4.7775517369282438E-3</c:v>
                </c:pt>
                <c:pt idx="74">
                  <c:v>7.047214763164264E-3</c:v>
                </c:pt>
                <c:pt idx="75">
                  <c:v>6.2815356878543546E-3</c:v>
                </c:pt>
                <c:pt idx="76">
                  <c:v>7.032110991762504E-3</c:v>
                </c:pt>
                <c:pt idx="77">
                  <c:v>6.3294888234683381E-3</c:v>
                </c:pt>
                <c:pt idx="78">
                  <c:v>3.6296915075279758E-3</c:v>
                </c:pt>
                <c:pt idx="79">
                  <c:v>1.0707768792652025E-2</c:v>
                </c:pt>
                <c:pt idx="80">
                  <c:v>1.6008244365317878E-2</c:v>
                </c:pt>
                <c:pt idx="81">
                  <c:v>5.259141920280706E-3</c:v>
                </c:pt>
                <c:pt idx="82">
                  <c:v>8.797283668615527E-3</c:v>
                </c:pt>
                <c:pt idx="83">
                  <c:v>1.0441511987163157E-2</c:v>
                </c:pt>
                <c:pt idx="84">
                  <c:v>-1.5736652349534741E-3</c:v>
                </c:pt>
                <c:pt idx="85">
                  <c:v>8.4921295484099175E-3</c:v>
                </c:pt>
                <c:pt idx="86">
                  <c:v>1.0048072799515577E-2</c:v>
                </c:pt>
                <c:pt idx="87">
                  <c:v>3.2158706053350551E-3</c:v>
                </c:pt>
                <c:pt idx="88">
                  <c:v>6.3676045621671087E-3</c:v>
                </c:pt>
                <c:pt idx="89">
                  <c:v>5.0763675564570567E-3</c:v>
                </c:pt>
                <c:pt idx="90">
                  <c:v>2.5633942205952726E-3</c:v>
                </c:pt>
                <c:pt idx="91">
                  <c:v>4.5204806825902989E-3</c:v>
                </c:pt>
                <c:pt idx="92">
                  <c:v>3.6089450825147452E-3</c:v>
                </c:pt>
                <c:pt idx="93">
                  <c:v>5.1173810556040516E-3</c:v>
                </c:pt>
                <c:pt idx="94">
                  <c:v>3.3784101403922934E-3</c:v>
                </c:pt>
                <c:pt idx="95">
                  <c:v>4.0252718338041789E-3</c:v>
                </c:pt>
                <c:pt idx="96">
                  <c:v>7.6856679992838035E-3</c:v>
                </c:pt>
                <c:pt idx="97">
                  <c:v>4.7934355515868781E-3</c:v>
                </c:pt>
                <c:pt idx="98">
                  <c:v>-1.4950708318804114E-3</c:v>
                </c:pt>
                <c:pt idx="99">
                  <c:v>2.0574586048631026E-3</c:v>
                </c:pt>
                <c:pt idx="100">
                  <c:v>7.6702488986830583E-4</c:v>
                </c:pt>
                <c:pt idx="101">
                  <c:v>8.2456338315852612E-4</c:v>
                </c:pt>
                <c:pt idx="102">
                  <c:v>4.4564364400722782E-4</c:v>
                </c:pt>
                <c:pt idx="103">
                  <c:v>1.6045132574201476E-3</c:v>
                </c:pt>
                <c:pt idx="104">
                  <c:v>2.8351949070822618E-3</c:v>
                </c:pt>
                <c:pt idx="105">
                  <c:v>-1.3720823980336758E-3</c:v>
                </c:pt>
                <c:pt idx="106">
                  <c:v>-1.472969679913556E-3</c:v>
                </c:pt>
                <c:pt idx="107">
                  <c:v>-3.4115281139271256E-3</c:v>
                </c:pt>
                <c:pt idx="108">
                  <c:v>-8.747006566838262E-3</c:v>
                </c:pt>
                <c:pt idx="109">
                  <c:v>-8.4030225486059883E-3</c:v>
                </c:pt>
                <c:pt idx="110">
                  <c:v>-4.3090074364453487E-3</c:v>
                </c:pt>
                <c:pt idx="111">
                  <c:v>-3.2463335321853353E-4</c:v>
                </c:pt>
                <c:pt idx="112">
                  <c:v>-2.4980249479649866E-3</c:v>
                </c:pt>
                <c:pt idx="113">
                  <c:v>-2.6600455285104587E-3</c:v>
                </c:pt>
                <c:pt idx="114">
                  <c:v>-2.6544628974409614E-4</c:v>
                </c:pt>
                <c:pt idx="115">
                  <c:v>4.9326702127486374E-4</c:v>
                </c:pt>
                <c:pt idx="116">
                  <c:v>4.4809036224032319E-4</c:v>
                </c:pt>
                <c:pt idx="117">
                  <c:v>1.0071852806974159E-3</c:v>
                </c:pt>
                <c:pt idx="118">
                  <c:v>2.3723859885849841E-3</c:v>
                </c:pt>
                <c:pt idx="119">
                  <c:v>3.4138104386737299E-3</c:v>
                </c:pt>
                <c:pt idx="120">
                  <c:v>4.2283743886182218E-3</c:v>
                </c:pt>
                <c:pt idx="121">
                  <c:v>3.6368187313162727E-3</c:v>
                </c:pt>
                <c:pt idx="122">
                  <c:v>6.6229079697794502E-3</c:v>
                </c:pt>
                <c:pt idx="123">
                  <c:v>3.8357066768232298E-3</c:v>
                </c:pt>
                <c:pt idx="124">
                  <c:v>6.0980884633876336E-3</c:v>
                </c:pt>
                <c:pt idx="125">
                  <c:v>5.7447078102899419E-3</c:v>
                </c:pt>
                <c:pt idx="126">
                  <c:v>4.4975017328704311E-3</c:v>
                </c:pt>
                <c:pt idx="127">
                  <c:v>2.9881796805964369E-3</c:v>
                </c:pt>
                <c:pt idx="128">
                  <c:v>3.6142889163535289E-3</c:v>
                </c:pt>
                <c:pt idx="129">
                  <c:v>9.1189304833923998E-3</c:v>
                </c:pt>
                <c:pt idx="130">
                  <c:v>3.4621840769742708E-3</c:v>
                </c:pt>
                <c:pt idx="131">
                  <c:v>4.1723229294569645E-3</c:v>
                </c:pt>
                <c:pt idx="132">
                  <c:v>4.0747221514937587E-3</c:v>
                </c:pt>
                <c:pt idx="133">
                  <c:v>5.2289053505000802E-3</c:v>
                </c:pt>
                <c:pt idx="134">
                  <c:v>7.4279789521368555E-3</c:v>
                </c:pt>
                <c:pt idx="135">
                  <c:v>7.3255097611469103E-3</c:v>
                </c:pt>
                <c:pt idx="136">
                  <c:v>3.1061759290889755E-3</c:v>
                </c:pt>
                <c:pt idx="137">
                  <c:v>1.9440262999816335E-3</c:v>
                </c:pt>
                <c:pt idx="138">
                  <c:v>5.9710820912614411E-3</c:v>
                </c:pt>
                <c:pt idx="139">
                  <c:v>6.2719448933945734E-3</c:v>
                </c:pt>
                <c:pt idx="140">
                  <c:v>3.4656186048791955E-3</c:v>
                </c:pt>
                <c:pt idx="141">
                  <c:v>2.1147881163976648E-3</c:v>
                </c:pt>
                <c:pt idx="142">
                  <c:v>4.1562656195881075E-3</c:v>
                </c:pt>
                <c:pt idx="143">
                  <c:v>7.8934574588355698E-3</c:v>
                </c:pt>
                <c:pt idx="144">
                  <c:v>9.111498600110202E-3</c:v>
                </c:pt>
                <c:pt idx="145">
                  <c:v>4.6476084713809917E-3</c:v>
                </c:pt>
                <c:pt idx="146">
                  <c:v>5.9479020709531892E-3</c:v>
                </c:pt>
                <c:pt idx="147">
                  <c:v>4.5962325671485213E-3</c:v>
                </c:pt>
                <c:pt idx="148">
                  <c:v>5.7770778250787035E-3</c:v>
                </c:pt>
                <c:pt idx="149">
                  <c:v>5.7316321739162039E-3</c:v>
                </c:pt>
                <c:pt idx="150">
                  <c:v>5.7330459679734566E-3</c:v>
                </c:pt>
                <c:pt idx="151">
                  <c:v>7.9319256945137792E-3</c:v>
                </c:pt>
                <c:pt idx="152">
                  <c:v>8.4962981012209997E-3</c:v>
                </c:pt>
                <c:pt idx="153">
                  <c:v>7.3637431667691678E-3</c:v>
                </c:pt>
                <c:pt idx="154">
                  <c:v>9.1586682565724942E-3</c:v>
                </c:pt>
                <c:pt idx="155">
                  <c:v>3.0784741588891066E-3</c:v>
                </c:pt>
                <c:pt idx="156">
                  <c:v>1.8321955831092915E-3</c:v>
                </c:pt>
                <c:pt idx="157">
                  <c:v>6.8999505015202968E-3</c:v>
                </c:pt>
                <c:pt idx="158">
                  <c:v>6.0362202635961815E-3</c:v>
                </c:pt>
                <c:pt idx="159">
                  <c:v>6.9744769077399954E-3</c:v>
                </c:pt>
                <c:pt idx="160">
                  <c:v>7.0600865849096079E-3</c:v>
                </c:pt>
                <c:pt idx="161">
                  <c:v>5.9681048595954661E-3</c:v>
                </c:pt>
                <c:pt idx="162">
                  <c:v>7.3998618368263493E-3</c:v>
                </c:pt>
                <c:pt idx="163">
                  <c:v>6.1699985317420023E-3</c:v>
                </c:pt>
                <c:pt idx="164">
                  <c:v>6.3031042812015537E-3</c:v>
                </c:pt>
                <c:pt idx="165">
                  <c:v>4.4493621607911244E-3</c:v>
                </c:pt>
                <c:pt idx="166">
                  <c:v>8.5152006800309921E-3</c:v>
                </c:pt>
                <c:pt idx="167">
                  <c:v>5.9577070209250399E-3</c:v>
                </c:pt>
                <c:pt idx="168">
                  <c:v>6.5267564069559645E-3</c:v>
                </c:pt>
                <c:pt idx="169">
                  <c:v>6.9185898071411067E-3</c:v>
                </c:pt>
                <c:pt idx="170">
                  <c:v>6.5434180966304411E-3</c:v>
                </c:pt>
                <c:pt idx="171">
                  <c:v>6.3600074154405682E-3</c:v>
                </c:pt>
                <c:pt idx="172">
                  <c:v>4.6010551558831395E-3</c:v>
                </c:pt>
                <c:pt idx="173">
                  <c:v>6.83989202005191E-3</c:v>
                </c:pt>
                <c:pt idx="174">
                  <c:v>4.5035273634416598E-3</c:v>
                </c:pt>
                <c:pt idx="175">
                  <c:v>4.2779535899757151E-3</c:v>
                </c:pt>
                <c:pt idx="176">
                  <c:v>7.4243605318975309E-3</c:v>
                </c:pt>
                <c:pt idx="177">
                  <c:v>6.4403429575952973E-3</c:v>
                </c:pt>
                <c:pt idx="178">
                  <c:v>6.1737400072403659E-3</c:v>
                </c:pt>
                <c:pt idx="179">
                  <c:v>7.9992200107512103E-3</c:v>
                </c:pt>
                <c:pt idx="180">
                  <c:v>5.7283731450997301E-3</c:v>
                </c:pt>
                <c:pt idx="181">
                  <c:v>7.3716834161738883E-3</c:v>
                </c:pt>
                <c:pt idx="182">
                  <c:v>7.2142089517230239E-3</c:v>
                </c:pt>
                <c:pt idx="183">
                  <c:v>6.1387482196741923E-3</c:v>
                </c:pt>
                <c:pt idx="184">
                  <c:v>7.0286440835191305E-3</c:v>
                </c:pt>
                <c:pt idx="185">
                  <c:v>7.4970459989505741E-3</c:v>
                </c:pt>
                <c:pt idx="186">
                  <c:v>5.4437506588269685E-3</c:v>
                </c:pt>
                <c:pt idx="187">
                  <c:v>6.81590319538762E-3</c:v>
                </c:pt>
                <c:pt idx="188">
                  <c:v>5.1114503283212669E-3</c:v>
                </c:pt>
                <c:pt idx="189">
                  <c:v>4.7868052072807784E-3</c:v>
                </c:pt>
                <c:pt idx="190">
                  <c:v>4.0158625877073631E-3</c:v>
                </c:pt>
                <c:pt idx="191">
                  <c:v>5.9746883790430839E-3</c:v>
                </c:pt>
                <c:pt idx="192">
                  <c:v>5.8474327464053105E-3</c:v>
                </c:pt>
                <c:pt idx="193">
                  <c:v>4.2995811650357518E-3</c:v>
                </c:pt>
                <c:pt idx="194">
                  <c:v>3.7904287557657995E-3</c:v>
                </c:pt>
                <c:pt idx="195">
                  <c:v>5.6023948712619395E-3</c:v>
                </c:pt>
                <c:pt idx="196">
                  <c:v>5.2074147739852653E-3</c:v>
                </c:pt>
                <c:pt idx="197">
                  <c:v>3.4634053733819722E-3</c:v>
                </c:pt>
                <c:pt idx="198">
                  <c:v>9.67022937451484E-3</c:v>
                </c:pt>
                <c:pt idx="199">
                  <c:v>5.3623325688098343E-3</c:v>
                </c:pt>
                <c:pt idx="200">
                  <c:v>3.1919445651218169E-3</c:v>
                </c:pt>
                <c:pt idx="201">
                  <c:v>2.9885413957035666E-3</c:v>
                </c:pt>
                <c:pt idx="202">
                  <c:v>2.6789324616514911E-3</c:v>
                </c:pt>
                <c:pt idx="203">
                  <c:v>3.6198614850741851E-3</c:v>
                </c:pt>
                <c:pt idx="204">
                  <c:v>6.2048869733373454E-3</c:v>
                </c:pt>
                <c:pt idx="205">
                  <c:v>3.7989515137022687E-3</c:v>
                </c:pt>
                <c:pt idx="206">
                  <c:v>6.483400101814904E-3</c:v>
                </c:pt>
                <c:pt idx="207">
                  <c:v>6.1137300802058155E-3</c:v>
                </c:pt>
                <c:pt idx="208">
                  <c:v>6.0488181394540283E-3</c:v>
                </c:pt>
                <c:pt idx="209">
                  <c:v>4.7427213391047227E-3</c:v>
                </c:pt>
                <c:pt idx="210">
                  <c:v>4.5145831344961763E-3</c:v>
                </c:pt>
                <c:pt idx="211">
                  <c:v>2.2371456591877897E-3</c:v>
                </c:pt>
                <c:pt idx="212">
                  <c:v>6.8056294759449914E-3</c:v>
                </c:pt>
                <c:pt idx="213">
                  <c:v>5.1322327533687212E-3</c:v>
                </c:pt>
                <c:pt idx="214">
                  <c:v>2.3813831303640702E-3</c:v>
                </c:pt>
                <c:pt idx="215">
                  <c:v>5.045837598629855E-3</c:v>
                </c:pt>
                <c:pt idx="216">
                  <c:v>7.1470390519098783E-3</c:v>
                </c:pt>
                <c:pt idx="217">
                  <c:v>6.478778682195957E-3</c:v>
                </c:pt>
                <c:pt idx="218">
                  <c:v>5.7594294792436777E-3</c:v>
                </c:pt>
                <c:pt idx="219">
                  <c:v>5.9240708320248883E-3</c:v>
                </c:pt>
                <c:pt idx="220">
                  <c:v>7.6194027277063387E-3</c:v>
                </c:pt>
                <c:pt idx="221">
                  <c:v>6.5261301535511872E-3</c:v>
                </c:pt>
                <c:pt idx="222">
                  <c:v>5.1416926777618933E-3</c:v>
                </c:pt>
                <c:pt idx="223">
                  <c:v>5.276181224979898E-3</c:v>
                </c:pt>
                <c:pt idx="224">
                  <c:v>4.9519266394042706E-3</c:v>
                </c:pt>
                <c:pt idx="225">
                  <c:v>4.7306808177380944E-3</c:v>
                </c:pt>
                <c:pt idx="226">
                  <c:v>5.2226307814633929E-3</c:v>
                </c:pt>
                <c:pt idx="227">
                  <c:v>2.8159214212760434E-3</c:v>
                </c:pt>
                <c:pt idx="228">
                  <c:v>4.2586268244056581E-3</c:v>
                </c:pt>
                <c:pt idx="229">
                  <c:v>9.6376145313688353E-3</c:v>
                </c:pt>
                <c:pt idx="230">
                  <c:v>6.87746803164888E-3</c:v>
                </c:pt>
                <c:pt idx="231">
                  <c:v>7.6063159467738995E-3</c:v>
                </c:pt>
                <c:pt idx="232">
                  <c:v>5.1507097474064161E-3</c:v>
                </c:pt>
                <c:pt idx="233">
                  <c:v>4.1992453561817706E-3</c:v>
                </c:pt>
                <c:pt idx="234">
                  <c:v>6.5098737686157156E-3</c:v>
                </c:pt>
                <c:pt idx="235">
                  <c:v>5.853066720752604E-3</c:v>
                </c:pt>
                <c:pt idx="236">
                  <c:v>3.4589287265641422E-3</c:v>
                </c:pt>
                <c:pt idx="237">
                  <c:v>3.896787789568206E-3</c:v>
                </c:pt>
                <c:pt idx="238">
                  <c:v>8.5758948343817708E-3</c:v>
                </c:pt>
                <c:pt idx="239">
                  <c:v>4.2593994675486557E-3</c:v>
                </c:pt>
                <c:pt idx="240">
                  <c:v>4.6978217230370248E-3</c:v>
                </c:pt>
                <c:pt idx="241">
                  <c:v>1.651341739753602E-2</c:v>
                </c:pt>
                <c:pt idx="242">
                  <c:v>-3.6246468615059035E-2</c:v>
                </c:pt>
                <c:pt idx="243">
                  <c:v>-0.1211243322859957</c:v>
                </c:pt>
                <c:pt idx="244">
                  <c:v>2.0204912504559126E-3</c:v>
                </c:pt>
                <c:pt idx="245">
                  <c:v>4.2895517338319679E-2</c:v>
                </c:pt>
                <c:pt idx="246">
                  <c:v>1.3388354627627011E-2</c:v>
                </c:pt>
                <c:pt idx="247">
                  <c:v>1.6949758918974753E-2</c:v>
                </c:pt>
                <c:pt idx="248">
                  <c:v>1.3044437133157505E-2</c:v>
                </c:pt>
                <c:pt idx="249">
                  <c:v>1.6041114626990597E-2</c:v>
                </c:pt>
                <c:pt idx="250">
                  <c:v>9.2761436879609371E-3</c:v>
                </c:pt>
                <c:pt idx="251">
                  <c:v>9.8418212529307429E-3</c:v>
                </c:pt>
                <c:pt idx="252">
                  <c:v>8.7197571176637085E-3</c:v>
                </c:pt>
                <c:pt idx="253">
                  <c:v>4.65498486345493E-3</c:v>
                </c:pt>
                <c:pt idx="254">
                  <c:v>1.5871036080019382E-2</c:v>
                </c:pt>
                <c:pt idx="255">
                  <c:v>1.7737814053669573E-2</c:v>
                </c:pt>
                <c:pt idx="256">
                  <c:v>1.4394231255296704E-2</c:v>
                </c:pt>
                <c:pt idx="257">
                  <c:v>1.4614821136402417E-2</c:v>
                </c:pt>
                <c:pt idx="258">
                  <c:v>1.8389459929375958E-2</c:v>
                </c:pt>
                <c:pt idx="259">
                  <c:v>8.6949735435040195E-3</c:v>
                </c:pt>
                <c:pt idx="260">
                  <c:v>9.2847075397382607E-3</c:v>
                </c:pt>
                <c:pt idx="261">
                  <c:v>1.7804054643659275E-2</c:v>
                </c:pt>
                <c:pt idx="262">
                  <c:v>1.2147013530268326E-2</c:v>
                </c:pt>
                <c:pt idx="263">
                  <c:v>7.7062990806163172E-3</c:v>
                </c:pt>
                <c:pt idx="264">
                  <c:v>4.5186600052545337E-3</c:v>
                </c:pt>
                <c:pt idx="265">
                  <c:v>1.1334133914458399E-2</c:v>
                </c:pt>
                <c:pt idx="266">
                  <c:v>1.2028118683395497E-2</c:v>
                </c:pt>
                <c:pt idx="267">
                  <c:v>1.2287331220468427E-2</c:v>
                </c:pt>
                <c:pt idx="268">
                  <c:v>6.3379903790393034E-3</c:v>
                </c:pt>
                <c:pt idx="269">
                  <c:v>6.4794853378462467E-3</c:v>
                </c:pt>
                <c:pt idx="270">
                  <c:v>1.6346449978278124E-2</c:v>
                </c:pt>
                <c:pt idx="271">
                  <c:v>9.5325176296071866E-3</c:v>
                </c:pt>
                <c:pt idx="272">
                  <c:v>2.4641800027484372E-3</c:v>
                </c:pt>
                <c:pt idx="273">
                  <c:v>2.1014523737843452E-3</c:v>
                </c:pt>
                <c:pt idx="274">
                  <c:v>3.3800798453356524E-3</c:v>
                </c:pt>
                <c:pt idx="275">
                  <c:v>3.2483973484377033E-3</c:v>
                </c:pt>
                <c:pt idx="276">
                  <c:v>6.0937563828822351E-3</c:v>
                </c:pt>
                <c:pt idx="277">
                  <c:v>4.9903986224121592E-3</c:v>
                </c:pt>
                <c:pt idx="278">
                  <c:v>5.3850692001726746E-3</c:v>
                </c:pt>
                <c:pt idx="279">
                  <c:v>3.4909707660407425E-3</c:v>
                </c:pt>
                <c:pt idx="280">
                  <c:v>3.0384838905274806E-3</c:v>
                </c:pt>
                <c:pt idx="281">
                  <c:v>6.733550634898766E-3</c:v>
                </c:pt>
                <c:pt idx="282">
                  <c:v>-1.7054216202842007E-3</c:v>
                </c:pt>
                <c:pt idx="283">
                  <c:v>2.2815280768698743E-3</c:v>
                </c:pt>
                <c:pt idx="284">
                  <c:v>3.08331073568878E-3</c:v>
                </c:pt>
                <c:pt idx="285">
                  <c:v>3.4880870662415743E-3</c:v>
                </c:pt>
                <c:pt idx="286">
                  <c:v>5.2616515341761313E-3</c:v>
                </c:pt>
                <c:pt idx="287">
                  <c:v>1.8256857896707768E-3</c:v>
                </c:pt>
                <c:pt idx="288">
                  <c:v>6.4644731430353831E-3</c:v>
                </c:pt>
                <c:pt idx="289">
                  <c:v>4.0874174499602751E-3</c:v>
                </c:pt>
                <c:pt idx="290">
                  <c:v>3.9375374111288086E-3</c:v>
                </c:pt>
                <c:pt idx="291">
                  <c:v>3.6964304390777109E-3</c:v>
                </c:pt>
                <c:pt idx="292">
                  <c:v>3.9721262449042066E-3</c:v>
                </c:pt>
                <c:pt idx="293">
                  <c:v>2.1685988189139383E-3</c:v>
                </c:pt>
                <c:pt idx="294">
                  <c:v>2.305006774549602E-3</c:v>
                </c:pt>
                <c:pt idx="295">
                  <c:v>3.8649738847272579E-3</c:v>
                </c:pt>
                <c:pt idx="296">
                  <c:v>4.1374142601620324E-3</c:v>
                </c:pt>
                <c:pt idx="297">
                  <c:v>2.3271811887923765E-3</c:v>
                </c:pt>
                <c:pt idx="298">
                  <c:v>2.1946251963969447E-3</c:v>
                </c:pt>
                <c:pt idx="299">
                  <c:v>5.015152037762774E-3</c:v>
                </c:pt>
                <c:pt idx="300">
                  <c:v>6.8977307631520957E-3</c:v>
                </c:pt>
                <c:pt idx="301">
                  <c:v>2.5268466027687829E-3</c:v>
                </c:pt>
                <c:pt idx="302">
                  <c:v>1.1766350578176188E-3</c:v>
                </c:pt>
                <c:pt idx="303">
                  <c:v>2.7406135736324543E-3</c:v>
                </c:pt>
                <c:pt idx="304">
                  <c:v>1.9730004064976575E-3</c:v>
                </c:pt>
                <c:pt idx="305">
                  <c:v>-9.4099143129441182E-4</c:v>
                </c:pt>
                <c:pt idx="306">
                  <c:v>1.7262180966519738E-3</c:v>
                </c:pt>
                <c:pt idx="307">
                  <c:v>2.3520999269853776E-3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84B-98F4-A1FDB10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7871"/>
        <c:axId val="1"/>
      </c:lineChart>
      <c:catAx>
        <c:axId val="3919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Index, Percent Change, 12-Month Moving Average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72067836629095E-2"/>
          <c:y val="7.4452199915096773E-2"/>
          <c:w val="0.79871514435465596"/>
          <c:h val="0.84399327204829588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Data!$P$179:$P$426</c:f>
              <c:numCache>
                <c:formatCode>0.000%</c:formatCode>
                <c:ptCount val="248"/>
                <c:pt idx="0">
                  <c:v>5.6349801192731213E-3</c:v>
                </c:pt>
                <c:pt idx="1">
                  <c:v>5.4859648491579907E-3</c:v>
                </c:pt>
                <c:pt idx="2">
                  <c:v>5.6277935629260598E-3</c:v>
                </c:pt>
                <c:pt idx="3">
                  <c:v>5.6556563136317848E-3</c:v>
                </c:pt>
                <c:pt idx="4">
                  <c:v>5.7663060948027096E-3</c:v>
                </c:pt>
                <c:pt idx="5">
                  <c:v>5.8931259977084366E-3</c:v>
                </c:pt>
                <c:pt idx="6">
                  <c:v>5.7603852403231154E-3</c:v>
                </c:pt>
                <c:pt idx="7">
                  <c:v>5.5991903432518961E-3</c:v>
                </c:pt>
                <c:pt idx="8">
                  <c:v>5.4292089831175358E-3</c:v>
                </c:pt>
                <c:pt idx="9">
                  <c:v>5.0321981108213181E-3</c:v>
                </c:pt>
                <c:pt idx="10">
                  <c:v>5.0651486667578401E-3</c:v>
                </c:pt>
                <c:pt idx="11">
                  <c:v>5.245733225394956E-3</c:v>
                </c:pt>
                <c:pt idx="12">
                  <c:v>5.2010615088806224E-3</c:v>
                </c:pt>
                <c:pt idx="13">
                  <c:v>5.2521936817410885E-3</c:v>
                </c:pt>
                <c:pt idx="14">
                  <c:v>5.2848682162380143E-3</c:v>
                </c:pt>
                <c:pt idx="15">
                  <c:v>5.3485894214686455E-3</c:v>
                </c:pt>
                <c:pt idx="16">
                  <c:v>5.5207005851568526E-3</c:v>
                </c:pt>
                <c:pt idx="17">
                  <c:v>5.5063087552562374E-3</c:v>
                </c:pt>
                <c:pt idx="18">
                  <c:v>5.2531667265271892E-3</c:v>
                </c:pt>
                <c:pt idx="19">
                  <c:v>5.8819665508945303E-3</c:v>
                </c:pt>
                <c:pt idx="20">
                  <c:v>6.9394495852465521E-3</c:v>
                </c:pt>
                <c:pt idx="21">
                  <c:v>7.2417387961433285E-3</c:v>
                </c:pt>
                <c:pt idx="22">
                  <c:v>7.5464299969911072E-3</c:v>
                </c:pt>
                <c:pt idx="23">
                  <c:v>7.7774097272425039E-3</c:v>
                </c:pt>
                <c:pt idx="24">
                  <c:v>7.0614899174817917E-3</c:v>
                </c:pt>
                <c:pt idx="25">
                  <c:v>7.3710380684385976E-3</c:v>
                </c:pt>
                <c:pt idx="26">
                  <c:v>7.6211095714678739E-3</c:v>
                </c:pt>
                <c:pt idx="27">
                  <c:v>7.3656374812579315E-3</c:v>
                </c:pt>
                <c:pt idx="28">
                  <c:v>7.3102619454583169E-3</c:v>
                </c:pt>
                <c:pt idx="29">
                  <c:v>7.2058351732073762E-3</c:v>
                </c:pt>
                <c:pt idx="30">
                  <c:v>7.1169770659629842E-3</c:v>
                </c:pt>
                <c:pt idx="31">
                  <c:v>6.6013697234578407E-3</c:v>
                </c:pt>
                <c:pt idx="32">
                  <c:v>5.5680947832242459E-3</c:v>
                </c:pt>
                <c:pt idx="33">
                  <c:v>5.5562813778345247E-3</c:v>
                </c:pt>
                <c:pt idx="34">
                  <c:v>5.1047085838159222E-3</c:v>
                </c:pt>
                <c:pt idx="35">
                  <c:v>4.5700219043693403E-3</c:v>
                </c:pt>
                <c:pt idx="36">
                  <c:v>5.3416330072224467E-3</c:v>
                </c:pt>
                <c:pt idx="37">
                  <c:v>5.0334085074871934E-3</c:v>
                </c:pt>
                <c:pt idx="38">
                  <c:v>4.0714798715375273E-3</c:v>
                </c:pt>
                <c:pt idx="39">
                  <c:v>3.9749455381648648E-3</c:v>
                </c:pt>
                <c:pt idx="40">
                  <c:v>3.5082305654732982E-3</c:v>
                </c:pt>
                <c:pt idx="41">
                  <c:v>3.153913551031754E-3</c:v>
                </c:pt>
                <c:pt idx="42">
                  <c:v>2.9774343363160836E-3</c:v>
                </c:pt>
                <c:pt idx="43">
                  <c:v>2.7344370508852376E-3</c:v>
                </c:pt>
                <c:pt idx="44">
                  <c:v>2.6699578695991971E-3</c:v>
                </c:pt>
                <c:pt idx="45">
                  <c:v>2.1291692484627198E-3</c:v>
                </c:pt>
                <c:pt idx="46">
                  <c:v>1.7248875967705657E-3</c:v>
                </c:pt>
                <c:pt idx="47">
                  <c:v>1.105154267792957E-3</c:v>
                </c:pt>
                <c:pt idx="48">
                  <c:v>-2.6423527938388173E-4</c:v>
                </c:pt>
                <c:pt idx="49">
                  <c:v>-1.3639401210666206E-3</c:v>
                </c:pt>
                <c:pt idx="50">
                  <c:v>-1.5984348381136986E-3</c:v>
                </c:pt>
                <c:pt idx="51">
                  <c:v>-1.7969425012871682E-3</c:v>
                </c:pt>
                <c:pt idx="52">
                  <c:v>-2.0690299877732759E-3</c:v>
                </c:pt>
                <c:pt idx="53">
                  <c:v>-2.3594140637456912E-3</c:v>
                </c:pt>
                <c:pt idx="54">
                  <c:v>-2.4186715582249683E-3</c:v>
                </c:pt>
                <c:pt idx="55">
                  <c:v>-2.5112754112370755E-3</c:v>
                </c:pt>
                <c:pt idx="56">
                  <c:v>-2.7102007899739038E-3</c:v>
                </c:pt>
                <c:pt idx="57">
                  <c:v>-2.5119284834129794E-3</c:v>
                </c:pt>
                <c:pt idx="58">
                  <c:v>-2.1914821777047674E-3</c:v>
                </c:pt>
                <c:pt idx="59">
                  <c:v>-1.6227039649880292E-3</c:v>
                </c:pt>
                <c:pt idx="60">
                  <c:v>-5.4142221869998917E-4</c:v>
                </c:pt>
                <c:pt idx="61">
                  <c:v>4.6189788796019903E-4</c:v>
                </c:pt>
                <c:pt idx="62">
                  <c:v>1.3728908384789322E-3</c:v>
                </c:pt>
                <c:pt idx="63">
                  <c:v>1.7195858409824124E-3</c:v>
                </c:pt>
                <c:pt idx="64">
                  <c:v>2.4359286252617976E-3</c:v>
                </c:pt>
                <c:pt idx="65">
                  <c:v>3.1363247368284973E-3</c:v>
                </c:pt>
                <c:pt idx="66">
                  <c:v>3.5332370720463752E-3</c:v>
                </c:pt>
                <c:pt idx="67">
                  <c:v>3.7411464603231727E-3</c:v>
                </c:pt>
                <c:pt idx="68">
                  <c:v>4.0049963398326059E-3</c:v>
                </c:pt>
                <c:pt idx="69">
                  <c:v>4.680975106723855E-3</c:v>
                </c:pt>
                <c:pt idx="70">
                  <c:v>4.7717916140896282E-3</c:v>
                </c:pt>
                <c:pt idx="71">
                  <c:v>4.8350009883215651E-3</c:v>
                </c:pt>
                <c:pt idx="72">
                  <c:v>4.822196635227859E-3</c:v>
                </c:pt>
                <c:pt idx="73">
                  <c:v>4.9548705201598441E-3</c:v>
                </c:pt>
                <c:pt idx="74">
                  <c:v>5.021959768689627E-3</c:v>
                </c:pt>
                <c:pt idx="75">
                  <c:v>5.312776692383267E-3</c:v>
                </c:pt>
                <c:pt idx="76">
                  <c:v>5.0634506478583795E-3</c:v>
                </c:pt>
                <c:pt idx="77">
                  <c:v>4.7467271886660204E-3</c:v>
                </c:pt>
                <c:pt idx="78">
                  <c:v>4.8695255518652709E-3</c:v>
                </c:pt>
                <c:pt idx="79">
                  <c:v>5.1431726529317821E-3</c:v>
                </c:pt>
                <c:pt idx="80">
                  <c:v>5.1307834603089219E-3</c:v>
                </c:pt>
                <c:pt idx="81">
                  <c:v>4.5471049297260259E-3</c:v>
                </c:pt>
                <c:pt idx="82">
                  <c:v>4.60494505827718E-3</c:v>
                </c:pt>
                <c:pt idx="83">
                  <c:v>4.9150396023920637E-3</c:v>
                </c:pt>
                <c:pt idx="84">
                  <c:v>5.334770973110102E-3</c:v>
                </c:pt>
                <c:pt idx="85">
                  <c:v>5.2863295665168441E-3</c:v>
                </c:pt>
                <c:pt idx="86">
                  <c:v>5.1629898264182045E-3</c:v>
                </c:pt>
                <c:pt idx="87">
                  <c:v>4.9355500602516729E-3</c:v>
                </c:pt>
                <c:pt idx="88">
                  <c:v>5.1581252182508171E-3</c:v>
                </c:pt>
                <c:pt idx="89">
                  <c:v>5.4737590410786977E-3</c:v>
                </c:pt>
                <c:pt idx="90">
                  <c:v>5.4539226974713645E-3</c:v>
                </c:pt>
                <c:pt idx="91">
                  <c:v>5.5922544308979654E-3</c:v>
                </c:pt>
                <c:pt idx="92">
                  <c:v>6.0114777222597818E-3</c:v>
                </c:pt>
                <c:pt idx="93">
                  <c:v>6.4488906431240745E-3</c:v>
                </c:pt>
                <c:pt idx="94">
                  <c:v>6.8657575295394402E-3</c:v>
                </c:pt>
                <c:pt idx="95">
                  <c:v>6.4645089212105678E-3</c:v>
                </c:pt>
                <c:pt idx="96">
                  <c:v>5.8579003364604915E-3</c:v>
                </c:pt>
                <c:pt idx="97">
                  <c:v>6.0455955056387678E-3</c:v>
                </c:pt>
                <c:pt idx="98">
                  <c:v>6.0529553550256838E-3</c:v>
                </c:pt>
                <c:pt idx="99">
                  <c:v>6.2511423834083063E-3</c:v>
                </c:pt>
                <c:pt idx="100">
                  <c:v>6.3580597800608832E-3</c:v>
                </c:pt>
                <c:pt idx="101">
                  <c:v>6.3777658372008222E-3</c:v>
                </c:pt>
                <c:pt idx="102">
                  <c:v>6.5166671596052286E-3</c:v>
                </c:pt>
                <c:pt idx="103">
                  <c:v>6.3698398960409137E-3</c:v>
                </c:pt>
                <c:pt idx="104">
                  <c:v>6.1870737443726264E-3</c:v>
                </c:pt>
                <c:pt idx="105">
                  <c:v>5.9442086605411238E-3</c:v>
                </c:pt>
                <c:pt idx="106">
                  <c:v>5.8905863624959974E-3</c:v>
                </c:pt>
                <c:pt idx="107">
                  <c:v>6.1305224343323255E-3</c:v>
                </c:pt>
                <c:pt idx="108">
                  <c:v>6.5217358363195482E-3</c:v>
                </c:pt>
                <c:pt idx="109">
                  <c:v>6.5232891117879485E-3</c:v>
                </c:pt>
                <c:pt idx="110">
                  <c:v>6.5655555978741363E-3</c:v>
                </c:pt>
                <c:pt idx="111">
                  <c:v>6.5143498068491838E-3</c:v>
                </c:pt>
                <c:pt idx="112">
                  <c:v>6.3094305210969785E-3</c:v>
                </c:pt>
                <c:pt idx="113">
                  <c:v>6.3820794511350162E-3</c:v>
                </c:pt>
                <c:pt idx="114">
                  <c:v>6.1407182450196251E-3</c:v>
                </c:pt>
                <c:pt idx="115">
                  <c:v>5.9830478332057692E-3</c:v>
                </c:pt>
                <c:pt idx="116">
                  <c:v>6.076485854097099E-3</c:v>
                </c:pt>
                <c:pt idx="117">
                  <c:v>6.2424009204974469E-3</c:v>
                </c:pt>
                <c:pt idx="118">
                  <c:v>6.0472791977648965E-3</c:v>
                </c:pt>
                <c:pt idx="119">
                  <c:v>6.2174052802504085E-3</c:v>
                </c:pt>
                <c:pt idx="120">
                  <c:v>6.1508733417623895E-3</c:v>
                </c:pt>
                <c:pt idx="121">
                  <c:v>6.1886311425151212E-3</c:v>
                </c:pt>
                <c:pt idx="122">
                  <c:v>6.2445303804395036E-3</c:v>
                </c:pt>
                <c:pt idx="123">
                  <c:v>6.2260921141256385E-3</c:v>
                </c:pt>
                <c:pt idx="124">
                  <c:v>6.4283911914286389E-3</c:v>
                </c:pt>
                <c:pt idx="125">
                  <c:v>6.4831540230035267E-3</c:v>
                </c:pt>
                <c:pt idx="126">
                  <c:v>6.5615059642856353E-3</c:v>
                </c:pt>
                <c:pt idx="127">
                  <c:v>6.773001764736628E-3</c:v>
                </c:pt>
                <c:pt idx="128">
                  <c:v>6.580259247771939E-3</c:v>
                </c:pt>
                <c:pt idx="129">
                  <c:v>6.4424644352457294E-3</c:v>
                </c:pt>
                <c:pt idx="130">
                  <c:v>6.2626413169513126E-3</c:v>
                </c:pt>
                <c:pt idx="131">
                  <c:v>6.0939303476423021E-3</c:v>
                </c:pt>
                <c:pt idx="132">
                  <c:v>6.1038519810844337E-3</c:v>
                </c:pt>
                <c:pt idx="133">
                  <c:v>5.8478434601562553E-3</c:v>
                </c:pt>
                <c:pt idx="134">
                  <c:v>5.5625284438264866E-3</c:v>
                </c:pt>
                <c:pt idx="135">
                  <c:v>5.5178323314587991E-3</c:v>
                </c:pt>
                <c:pt idx="136">
                  <c:v>5.3660632223309773E-3</c:v>
                </c:pt>
                <c:pt idx="137">
                  <c:v>5.0299265035335947E-3</c:v>
                </c:pt>
                <c:pt idx="138">
                  <c:v>5.3821330631742504E-3</c:v>
                </c:pt>
                <c:pt idx="139">
                  <c:v>5.2610021776261012E-3</c:v>
                </c:pt>
                <c:pt idx="140">
                  <c:v>5.1010433640261464E-3</c:v>
                </c:pt>
                <c:pt idx="141">
                  <c:v>4.9511880463947123E-3</c:v>
                </c:pt>
                <c:pt idx="142">
                  <c:v>4.8397772025567222E-3</c:v>
                </c:pt>
                <c:pt idx="143">
                  <c:v>4.6435416280593148E-3</c:v>
                </c:pt>
                <c:pt idx="144">
                  <c:v>4.6733294803036505E-3</c:v>
                </c:pt>
                <c:pt idx="145">
                  <c:v>4.6316103426925275E-3</c:v>
                </c:pt>
                <c:pt idx="146">
                  <c:v>4.8560246215299521E-3</c:v>
                </c:pt>
                <c:pt idx="147">
                  <c:v>4.8986358889419428E-3</c:v>
                </c:pt>
                <c:pt idx="148">
                  <c:v>4.9687528360643392E-3</c:v>
                </c:pt>
                <c:pt idx="149">
                  <c:v>5.0753624998745688E-3</c:v>
                </c:pt>
                <c:pt idx="150">
                  <c:v>4.6457253132063453E-3</c:v>
                </c:pt>
                <c:pt idx="151">
                  <c:v>4.385293070737842E-3</c:v>
                </c:pt>
                <c:pt idx="152">
                  <c:v>4.6864334799731075E-3</c:v>
                </c:pt>
                <c:pt idx="153">
                  <c:v>4.8650744264452034E-3</c:v>
                </c:pt>
                <c:pt idx="154">
                  <c:v>4.8402786488379182E-3</c:v>
                </c:pt>
                <c:pt idx="155">
                  <c:v>4.9591099916342233E-3</c:v>
                </c:pt>
                <c:pt idx="156">
                  <c:v>5.0376226648486009E-3</c:v>
                </c:pt>
                <c:pt idx="157">
                  <c:v>5.2609415955564105E-3</c:v>
                </c:pt>
                <c:pt idx="158">
                  <c:v>5.2006107103421406E-3</c:v>
                </c:pt>
                <c:pt idx="159">
                  <c:v>5.1848057729937305E-3</c:v>
                </c:pt>
                <c:pt idx="160">
                  <c:v>5.3156878220147552E-3</c:v>
                </c:pt>
                <c:pt idx="161">
                  <c:v>5.4643052232186276E-3</c:v>
                </c:pt>
                <c:pt idx="162">
                  <c:v>5.5165643518241035E-3</c:v>
                </c:pt>
                <c:pt idx="163">
                  <c:v>5.7698173156401121E-3</c:v>
                </c:pt>
                <c:pt idx="164">
                  <c:v>5.6153420792617202E-3</c:v>
                </c:pt>
                <c:pt idx="165">
                  <c:v>5.5818794179591678E-3</c:v>
                </c:pt>
                <c:pt idx="166">
                  <c:v>5.8186500555507765E-3</c:v>
                </c:pt>
                <c:pt idx="167">
                  <c:v>5.6328237074379601E-3</c:v>
                </c:pt>
                <c:pt idx="168">
                  <c:v>5.3921226884792754E-3</c:v>
                </c:pt>
                <c:pt idx="169">
                  <c:v>5.6553590092436809E-3</c:v>
                </c:pt>
                <c:pt idx="170">
                  <c:v>5.7485288886107815E-3</c:v>
                </c:pt>
                <c:pt idx="171">
                  <c:v>5.8887159815065315E-3</c:v>
                </c:pt>
                <c:pt idx="172">
                  <c:v>5.6829915664815397E-3</c:v>
                </c:pt>
                <c:pt idx="173">
                  <c:v>5.4890845000340879E-3</c:v>
                </c:pt>
                <c:pt idx="174">
                  <c:v>5.6030995909385727E-3</c:v>
                </c:pt>
                <c:pt idx="175">
                  <c:v>5.6511733822529643E-3</c:v>
                </c:pt>
                <c:pt idx="176">
                  <c:v>5.5267568895162877E-3</c:v>
                </c:pt>
                <c:pt idx="177">
                  <c:v>5.4572658038354628E-3</c:v>
                </c:pt>
                <c:pt idx="178">
                  <c:v>5.7367044749119947E-3</c:v>
                </c:pt>
                <c:pt idx="179">
                  <c:v>5.8569943121013776E-3</c:v>
                </c:pt>
                <c:pt idx="180">
                  <c:v>5.8935938869873264E-3</c:v>
                </c:pt>
                <c:pt idx="181">
                  <c:v>6.4665774591679262E-3</c:v>
                </c:pt>
                <c:pt idx="182">
                  <c:v>2.8729160719422656E-3</c:v>
                </c:pt>
                <c:pt idx="183">
                  <c:v>-7.8546379474552005E-3</c:v>
                </c:pt>
                <c:pt idx="184">
                  <c:v>-8.1154894888677432E-3</c:v>
                </c:pt>
                <c:pt idx="185">
                  <c:v>-4.8908001570229171E-3</c:v>
                </c:pt>
                <c:pt idx="186">
                  <c:v>-4.3175934187719761E-3</c:v>
                </c:pt>
                <c:pt idx="187">
                  <c:v>-3.3928690689201285E-3</c:v>
                </c:pt>
                <c:pt idx="188">
                  <c:v>-2.5940767017040151E-3</c:v>
                </c:pt>
                <c:pt idx="189">
                  <c:v>-1.5820494652521511E-3</c:v>
                </c:pt>
                <c:pt idx="190">
                  <c:v>-1.5236953941205531E-3</c:v>
                </c:pt>
                <c:pt idx="191">
                  <c:v>-1.0584935786720465E-3</c:v>
                </c:pt>
                <c:pt idx="192">
                  <c:v>-7.2333229578649049E-4</c:v>
                </c:pt>
                <c:pt idx="193">
                  <c:v>-1.7115350069599135E-3</c:v>
                </c:pt>
                <c:pt idx="194">
                  <c:v>2.6315903842966215E-3</c:v>
                </c:pt>
                <c:pt idx="195">
                  <c:v>1.4203435912602059E-2</c:v>
                </c:pt>
                <c:pt idx="196">
                  <c:v>1.523458091300546E-2</c:v>
                </c:pt>
                <c:pt idx="197">
                  <c:v>1.2877856229512355E-2</c:v>
                </c:pt>
                <c:pt idx="198">
                  <c:v>1.3294615004658101E-2</c:v>
                </c:pt>
                <c:pt idx="199">
                  <c:v>1.2606716223368874E-2</c:v>
                </c:pt>
                <c:pt idx="200">
                  <c:v>1.229340542391727E-2</c:v>
                </c:pt>
                <c:pt idx="201">
                  <c:v>1.2440317091972993E-2</c:v>
                </c:pt>
                <c:pt idx="202">
                  <c:v>1.2679556245498607E-2</c:v>
                </c:pt>
                <c:pt idx="203">
                  <c:v>1.2501596064472403E-2</c:v>
                </c:pt>
                <c:pt idx="204">
                  <c:v>1.2151504638438308E-2</c:v>
                </c:pt>
                <c:pt idx="205">
                  <c:v>1.2708100392688597E-2</c:v>
                </c:pt>
                <c:pt idx="206">
                  <c:v>1.2387857276303274E-2</c:v>
                </c:pt>
                <c:pt idx="207">
                  <c:v>1.1933650373536511E-2</c:v>
                </c:pt>
                <c:pt idx="208">
                  <c:v>1.1262296967181729E-2</c:v>
                </c:pt>
                <c:pt idx="209">
                  <c:v>1.0584352317302046E-2</c:v>
                </c:pt>
                <c:pt idx="210">
                  <c:v>1.0414101488043894E-2</c:v>
                </c:pt>
                <c:pt idx="211">
                  <c:v>1.048389682855249E-2</c:v>
                </c:pt>
                <c:pt idx="212">
                  <c:v>9.9155195338033394E-3</c:v>
                </c:pt>
                <c:pt idx="213">
                  <c:v>8.6069693446470946E-3</c:v>
                </c:pt>
                <c:pt idx="214">
                  <c:v>7.8763915375693726E-3</c:v>
                </c:pt>
                <c:pt idx="215">
                  <c:v>7.5048997265544882E-3</c:v>
                </c:pt>
                <c:pt idx="216">
                  <c:v>7.6361577580234636E-3</c:v>
                </c:pt>
                <c:pt idx="217">
                  <c:v>7.1075131503529421E-3</c:v>
                </c:pt>
                <c:pt idx="218">
                  <c:v>6.5539256934177082E-3</c:v>
                </c:pt>
                <c:pt idx="219">
                  <c:v>5.8208956555487338E-3</c:v>
                </c:pt>
                <c:pt idx="220">
                  <c:v>5.5459367815060825E-3</c:v>
                </c:pt>
                <c:pt idx="221">
                  <c:v>5.5671088895937913E-3</c:v>
                </c:pt>
                <c:pt idx="222">
                  <c:v>4.0627862563802648E-3</c:v>
                </c:pt>
                <c:pt idx="223">
                  <c:v>3.4585371269854892E-3</c:v>
                </c:pt>
                <c:pt idx="224">
                  <c:v>3.5101313547305176E-3</c:v>
                </c:pt>
                <c:pt idx="225">
                  <c:v>3.62568424576862E-3</c:v>
                </c:pt>
                <c:pt idx="226">
                  <c:v>3.7824818865053269E-3</c:v>
                </c:pt>
                <c:pt idx="227">
                  <c:v>3.6639225899414165E-3</c:v>
                </c:pt>
                <c:pt idx="228">
                  <c:v>3.6948156532875115E-3</c:v>
                </c:pt>
                <c:pt idx="229">
                  <c:v>3.6195672222498541E-3</c:v>
                </c:pt>
                <c:pt idx="230">
                  <c:v>3.4989395731628661E-3</c:v>
                </c:pt>
                <c:pt idx="231">
                  <c:v>3.5160612125826134E-3</c:v>
                </c:pt>
                <c:pt idx="232">
                  <c:v>3.5938647421140074E-3</c:v>
                </c:pt>
                <c:pt idx="233">
                  <c:v>3.2134520907819383E-3</c:v>
                </c:pt>
                <c:pt idx="234">
                  <c:v>3.5476544570180886E-3</c:v>
                </c:pt>
                <c:pt idx="235">
                  <c:v>3.6796082743395376E-3</c:v>
                </c:pt>
                <c:pt idx="236">
                  <c:v>3.7674502347123085E-3</c:v>
                </c:pt>
                <c:pt idx="237">
                  <c:v>3.6707080782582085E-3</c:v>
                </c:pt>
                <c:pt idx="238">
                  <c:v>3.4151225501099429E-3</c:v>
                </c:pt>
                <c:pt idx="239">
                  <c:v>3.6809114041176094E-3</c:v>
                </c:pt>
                <c:pt idx="240">
                  <c:v>3.7170162057940017E-3</c:v>
                </c:pt>
                <c:pt idx="241">
                  <c:v>3.5869686351947109E-3</c:v>
                </c:pt>
                <c:pt idx="242">
                  <c:v>3.3568934390854461E-3</c:v>
                </c:pt>
                <c:pt idx="243">
                  <c:v>3.2772420336316739E-3</c:v>
                </c:pt>
                <c:pt idx="244">
                  <c:v>3.1106482137644616E-3</c:v>
                </c:pt>
                <c:pt idx="245">
                  <c:v>2.8515156929137652E-3</c:v>
                </c:pt>
                <c:pt idx="246">
                  <c:v>2.8032833030889625E-3</c:v>
                </c:pt>
                <c:pt idx="247">
                  <c:v>2.6772104732771394E-3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5B3-AB1D-0C0A19E67129}"/>
            </c:ext>
          </c:extLst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Data!$Q$179:$Q$426</c:f>
              <c:numCache>
                <c:formatCode>0.000%</c:formatCode>
                <c:ptCount val="248"/>
                <c:pt idx="0">
                  <c:v>3.0703948839148286E-3</c:v>
                </c:pt>
                <c:pt idx="1">
                  <c:v>2.94460607375693E-3</c:v>
                </c:pt>
                <c:pt idx="2">
                  <c:v>3.2173983343166978E-3</c:v>
                </c:pt>
                <c:pt idx="3">
                  <c:v>3.3111732418771339E-3</c:v>
                </c:pt>
                <c:pt idx="4">
                  <c:v>3.5015744490717198E-3</c:v>
                </c:pt>
                <c:pt idx="5">
                  <c:v>3.9354171512238929E-3</c:v>
                </c:pt>
                <c:pt idx="6">
                  <c:v>4.2183689752388785E-3</c:v>
                </c:pt>
                <c:pt idx="7">
                  <c:v>4.2163119937078533E-3</c:v>
                </c:pt>
                <c:pt idx="8">
                  <c:v>4.3139900411454032E-3</c:v>
                </c:pt>
                <c:pt idx="9">
                  <c:v>4.4380370725539721E-3</c:v>
                </c:pt>
                <c:pt idx="10">
                  <c:v>4.5702604980054663E-3</c:v>
                </c:pt>
                <c:pt idx="11">
                  <c:v>4.7453376624018049E-3</c:v>
                </c:pt>
                <c:pt idx="12">
                  <c:v>5.0646058374629295E-3</c:v>
                </c:pt>
                <c:pt idx="13">
                  <c:v>5.2446568428156067E-3</c:v>
                </c:pt>
                <c:pt idx="14">
                  <c:v>5.2035324986625161E-3</c:v>
                </c:pt>
                <c:pt idx="15">
                  <c:v>4.9602443045559516E-3</c:v>
                </c:pt>
                <c:pt idx="16">
                  <c:v>5.022779307205353E-3</c:v>
                </c:pt>
                <c:pt idx="17">
                  <c:v>4.9182714296886103E-3</c:v>
                </c:pt>
                <c:pt idx="18">
                  <c:v>4.3702695169527024E-3</c:v>
                </c:pt>
                <c:pt idx="19">
                  <c:v>4.5112228701468891E-3</c:v>
                </c:pt>
                <c:pt idx="20">
                  <c:v>4.6974952119013553E-3</c:v>
                </c:pt>
                <c:pt idx="21">
                  <c:v>4.4818514637936582E-3</c:v>
                </c:pt>
                <c:pt idx="22">
                  <c:v>4.7340488546791532E-3</c:v>
                </c:pt>
                <c:pt idx="23">
                  <c:v>4.9650619877752303E-3</c:v>
                </c:pt>
                <c:pt idx="24">
                  <c:v>4.4951914312470406E-3</c:v>
                </c:pt>
                <c:pt idx="25">
                  <c:v>4.6479741657106388E-3</c:v>
                </c:pt>
                <c:pt idx="26">
                  <c:v>4.9288165167765165E-3</c:v>
                </c:pt>
                <c:pt idx="27">
                  <c:v>4.9839652914223298E-3</c:v>
                </c:pt>
                <c:pt idx="28">
                  <c:v>4.9840135409216059E-3</c:v>
                </c:pt>
                <c:pt idx="29">
                  <c:v>4.7276686985185607E-3</c:v>
                </c:pt>
                <c:pt idx="30">
                  <c:v>4.5688558655312085E-3</c:v>
                </c:pt>
                <c:pt idx="31">
                  <c:v>4.4139984485789012E-3</c:v>
                </c:pt>
                <c:pt idx="32">
                  <c:v>4.0332205466484311E-3</c:v>
                </c:pt>
                <c:pt idx="33">
                  <c:v>4.3678226532120716E-3</c:v>
                </c:pt>
                <c:pt idx="34">
                  <c:v>4.143511657902629E-3</c:v>
                </c:pt>
                <c:pt idx="35">
                  <c:v>3.5701629889218771E-3</c:v>
                </c:pt>
                <c:pt idx="36">
                  <c:v>3.825683985079785E-3</c:v>
                </c:pt>
                <c:pt idx="37">
                  <c:v>3.6972240697252211E-3</c:v>
                </c:pt>
                <c:pt idx="38">
                  <c:v>2.919564748677746E-3</c:v>
                </c:pt>
                <c:pt idx="39">
                  <c:v>2.6193739978445959E-3</c:v>
                </c:pt>
                <c:pt idx="40">
                  <c:v>2.2500373602512163E-3</c:v>
                </c:pt>
                <c:pt idx="41">
                  <c:v>2.0833161453765185E-3</c:v>
                </c:pt>
                <c:pt idx="42">
                  <c:v>1.94200423855432E-3</c:v>
                </c:pt>
                <c:pt idx="43">
                  <c:v>1.2915914451791077E-3</c:v>
                </c:pt>
                <c:pt idx="44">
                  <c:v>1.0139760297936441E-3</c:v>
                </c:pt>
                <c:pt idx="45">
                  <c:v>1.5806352953748903E-4</c:v>
                </c:pt>
                <c:pt idx="46">
                  <c:v>-5.8049647353591513E-4</c:v>
                </c:pt>
                <c:pt idx="47">
                  <c:v>-1.1292710952021422E-3</c:v>
                </c:pt>
                <c:pt idx="48">
                  <c:v>-2.4002779705446335E-3</c:v>
                </c:pt>
                <c:pt idx="49">
                  <c:v>-3.6208282425410931E-3</c:v>
                </c:pt>
                <c:pt idx="50">
                  <c:v>-4.0265251967476759E-3</c:v>
                </c:pt>
                <c:pt idx="51">
                  <c:v>-4.4139703535577253E-3</c:v>
                </c:pt>
                <c:pt idx="52">
                  <c:v>-5.1866751341616271E-3</c:v>
                </c:pt>
                <c:pt idx="53">
                  <c:v>-5.5786564640049538E-3</c:v>
                </c:pt>
                <c:pt idx="54">
                  <c:v>-5.5987505929544238E-3</c:v>
                </c:pt>
                <c:pt idx="55">
                  <c:v>-5.5412349025531762E-3</c:v>
                </c:pt>
                <c:pt idx="56">
                  <c:v>-5.5939922308106205E-3</c:v>
                </c:pt>
                <c:pt idx="57">
                  <c:v>-5.2535041564945074E-3</c:v>
                </c:pt>
                <c:pt idx="58">
                  <c:v>-4.806902387784826E-3</c:v>
                </c:pt>
                <c:pt idx="59">
                  <c:v>-4.2890923902977164E-3</c:v>
                </c:pt>
                <c:pt idx="60">
                  <c:v>-3.1703506423814095E-3</c:v>
                </c:pt>
                <c:pt idx="61">
                  <c:v>-2.1709721511259999E-3</c:v>
                </c:pt>
                <c:pt idx="62">
                  <c:v>-1.4710414722551846E-3</c:v>
                </c:pt>
                <c:pt idx="63">
                  <c:v>-8.4631286607378181E-4</c:v>
                </c:pt>
                <c:pt idx="64">
                  <c:v>5.1980865659316316E-4</c:v>
                </c:pt>
                <c:pt idx="65">
                  <c:v>1.3943496289955896E-3</c:v>
                </c:pt>
                <c:pt idx="66">
                  <c:v>1.6588824715757938E-3</c:v>
                </c:pt>
                <c:pt idx="67">
                  <c:v>2.0062712794885096E-3</c:v>
                </c:pt>
                <c:pt idx="68">
                  <c:v>2.4877616156675163E-3</c:v>
                </c:pt>
                <c:pt idx="69">
                  <c:v>2.8308360564562487E-3</c:v>
                </c:pt>
                <c:pt idx="70">
                  <c:v>2.9210441344304631E-3</c:v>
                </c:pt>
                <c:pt idx="71">
                  <c:v>3.2176515181217922E-3</c:v>
                </c:pt>
                <c:pt idx="72">
                  <c:v>3.3291461794489603E-3</c:v>
                </c:pt>
                <c:pt idx="73">
                  <c:v>3.4015211051554857E-3</c:v>
                </c:pt>
                <c:pt idx="74">
                  <c:v>3.5597423218348724E-3</c:v>
                </c:pt>
                <c:pt idx="75">
                  <c:v>3.6073934140275605E-3</c:v>
                </c:pt>
                <c:pt idx="76">
                  <c:v>3.2535954367142752E-3</c:v>
                </c:pt>
                <c:pt idx="77">
                  <c:v>3.0388309651723008E-3</c:v>
                </c:pt>
                <c:pt idx="78">
                  <c:v>3.23546251976512E-3</c:v>
                </c:pt>
                <c:pt idx="79">
                  <c:v>3.4236627597056088E-3</c:v>
                </c:pt>
                <c:pt idx="80">
                  <c:v>3.3909423110788754E-3</c:v>
                </c:pt>
                <c:pt idx="81">
                  <c:v>3.1999236193563114E-3</c:v>
                </c:pt>
                <c:pt idx="82">
                  <c:v>3.3379198650674009E-3</c:v>
                </c:pt>
                <c:pt idx="83">
                  <c:v>3.320919422747478E-3</c:v>
                </c:pt>
                <c:pt idx="84">
                  <c:v>3.494181602294122E-3</c:v>
                </c:pt>
                <c:pt idx="85">
                  <c:v>3.731381666648948E-3</c:v>
                </c:pt>
                <c:pt idx="86">
                  <c:v>3.8744502273732038E-3</c:v>
                </c:pt>
                <c:pt idx="87">
                  <c:v>3.8535417209790909E-3</c:v>
                </c:pt>
                <c:pt idx="88">
                  <c:v>3.8562352053528597E-3</c:v>
                </c:pt>
                <c:pt idx="89">
                  <c:v>3.8055644201445693E-3</c:v>
                </c:pt>
                <c:pt idx="90">
                  <c:v>3.5962571476032793E-3</c:v>
                </c:pt>
                <c:pt idx="91">
                  <c:v>3.6660773291481851E-3</c:v>
                </c:pt>
                <c:pt idx="92">
                  <c:v>3.8896197702431635E-3</c:v>
                </c:pt>
                <c:pt idx="93">
                  <c:v>4.0929286719708262E-3</c:v>
                </c:pt>
                <c:pt idx="94">
                  <c:v>4.3246687529507307E-3</c:v>
                </c:pt>
                <c:pt idx="95">
                  <c:v>4.1017609243994922E-3</c:v>
                </c:pt>
                <c:pt idx="96">
                  <c:v>3.6341983185894967E-3</c:v>
                </c:pt>
                <c:pt idx="97">
                  <c:v>3.6471080647059659E-3</c:v>
                </c:pt>
                <c:pt idx="98">
                  <c:v>3.5954508586092133E-3</c:v>
                </c:pt>
                <c:pt idx="99">
                  <c:v>3.5433053494927287E-3</c:v>
                </c:pt>
                <c:pt idx="100">
                  <c:v>3.6625810214168334E-3</c:v>
                </c:pt>
                <c:pt idx="101">
                  <c:v>3.9981767914561341E-3</c:v>
                </c:pt>
                <c:pt idx="102">
                  <c:v>4.5315840472244595E-3</c:v>
                </c:pt>
                <c:pt idx="103">
                  <c:v>4.6694539890715257E-3</c:v>
                </c:pt>
                <c:pt idx="104">
                  <c:v>4.5592687617513963E-3</c:v>
                </c:pt>
                <c:pt idx="105">
                  <c:v>4.5228226923733411E-3</c:v>
                </c:pt>
                <c:pt idx="106">
                  <c:v>4.5771208867946989E-3</c:v>
                </c:pt>
                <c:pt idx="107">
                  <c:v>4.9071200028128039E-3</c:v>
                </c:pt>
                <c:pt idx="108">
                  <c:v>5.3666308999471097E-3</c:v>
                </c:pt>
                <c:pt idx="109">
                  <c:v>5.1606141614897807E-3</c:v>
                </c:pt>
                <c:pt idx="110">
                  <c:v>5.2750795874004879E-3</c:v>
                </c:pt>
                <c:pt idx="111">
                  <c:v>5.6542589223617509E-3</c:v>
                </c:pt>
                <c:pt idx="112">
                  <c:v>5.6349260955292461E-3</c:v>
                </c:pt>
                <c:pt idx="113">
                  <c:v>5.6960554640404287E-3</c:v>
                </c:pt>
                <c:pt idx="114">
                  <c:v>5.4924838106031049E-3</c:v>
                </c:pt>
                <c:pt idx="115">
                  <c:v>5.3345865913938953E-3</c:v>
                </c:pt>
                <c:pt idx="116">
                  <c:v>5.5941463629339619E-3</c:v>
                </c:pt>
                <c:pt idx="117">
                  <c:v>5.9282330256750304E-3</c:v>
                </c:pt>
                <c:pt idx="118">
                  <c:v>5.9355060174910929E-3</c:v>
                </c:pt>
                <c:pt idx="119">
                  <c:v>6.2189936808327026E-3</c:v>
                </c:pt>
                <c:pt idx="120">
                  <c:v>6.1235957595781702E-3</c:v>
                </c:pt>
                <c:pt idx="121">
                  <c:v>6.4386415943382567E-3</c:v>
                </c:pt>
                <c:pt idx="122">
                  <c:v>6.3410866663044232E-3</c:v>
                </c:pt>
                <c:pt idx="123">
                  <c:v>6.2014647477929034E-3</c:v>
                </c:pt>
                <c:pt idx="124">
                  <c:v>6.2076558326538689E-3</c:v>
                </c:pt>
                <c:pt idx="125">
                  <c:v>6.2660162060620131E-3</c:v>
                </c:pt>
                <c:pt idx="126">
                  <c:v>6.3945570159128981E-3</c:v>
                </c:pt>
                <c:pt idx="127">
                  <c:v>6.5073307546700985E-3</c:v>
                </c:pt>
                <c:pt idx="128">
                  <c:v>6.129053073411995E-3</c:v>
                </c:pt>
                <c:pt idx="129">
                  <c:v>5.7885440908336727E-3</c:v>
                </c:pt>
                <c:pt idx="130">
                  <c:v>5.5298643754301303E-3</c:v>
                </c:pt>
                <c:pt idx="131">
                  <c:v>5.3129460178476329E-3</c:v>
                </c:pt>
                <c:pt idx="132">
                  <c:v>5.6733090074294057E-3</c:v>
                </c:pt>
                <c:pt idx="133">
                  <c:v>5.5485301529322522E-3</c:v>
                </c:pt>
                <c:pt idx="134">
                  <c:v>5.318207346325432E-3</c:v>
                </c:pt>
                <c:pt idx="135">
                  <c:v>5.3107784125915507E-3</c:v>
                </c:pt>
                <c:pt idx="136">
                  <c:v>5.4555528613009704E-3</c:v>
                </c:pt>
                <c:pt idx="137">
                  <c:v>4.9082306096687855E-3</c:v>
                </c:pt>
                <c:pt idx="138">
                  <c:v>4.8509581972325418E-3</c:v>
                </c:pt>
                <c:pt idx="139">
                  <c:v>4.8690896002466849E-3</c:v>
                </c:pt>
                <c:pt idx="140">
                  <c:v>4.8385452574035625E-3</c:v>
                </c:pt>
                <c:pt idx="141">
                  <c:v>4.8485182922112062E-3</c:v>
                </c:pt>
                <c:pt idx="142">
                  <c:v>4.9788014585058632E-3</c:v>
                </c:pt>
                <c:pt idx="143">
                  <c:v>4.6635812662244808E-3</c:v>
                </c:pt>
                <c:pt idx="144">
                  <c:v>4.2647310632823706E-3</c:v>
                </c:pt>
                <c:pt idx="145">
                  <c:v>4.0095713325521464E-3</c:v>
                </c:pt>
                <c:pt idx="146">
                  <c:v>4.2329098650081007E-3</c:v>
                </c:pt>
                <c:pt idx="147">
                  <c:v>4.01449452553552E-3</c:v>
                </c:pt>
                <c:pt idx="148">
                  <c:v>3.6598596011149162E-3</c:v>
                </c:pt>
                <c:pt idx="149">
                  <c:v>3.958998547140131E-3</c:v>
                </c:pt>
                <c:pt idx="150">
                  <c:v>3.5301730433101117E-3</c:v>
                </c:pt>
                <c:pt idx="151">
                  <c:v>3.1758744140973419E-3</c:v>
                </c:pt>
                <c:pt idx="152">
                  <c:v>3.5111692161661268E-3</c:v>
                </c:pt>
                <c:pt idx="153">
                  <c:v>3.6231335138380595E-3</c:v>
                </c:pt>
                <c:pt idx="154">
                  <c:v>3.3746700775925237E-3</c:v>
                </c:pt>
                <c:pt idx="155">
                  <c:v>3.2907350566683188E-3</c:v>
                </c:pt>
                <c:pt idx="156">
                  <c:v>3.2155806210745937E-3</c:v>
                </c:pt>
                <c:pt idx="157">
                  <c:v>3.3015949026923273E-3</c:v>
                </c:pt>
                <c:pt idx="158">
                  <c:v>3.1941131482201026E-3</c:v>
                </c:pt>
                <c:pt idx="159">
                  <c:v>3.1288196870547639E-3</c:v>
                </c:pt>
                <c:pt idx="160">
                  <c:v>3.4692191087565875E-3</c:v>
                </c:pt>
                <c:pt idx="161">
                  <c:v>3.3356104283027393E-3</c:v>
                </c:pt>
                <c:pt idx="162">
                  <c:v>3.5484229716798658E-3</c:v>
                </c:pt>
                <c:pt idx="163">
                  <c:v>3.7667241764397165E-3</c:v>
                </c:pt>
                <c:pt idx="164">
                  <c:v>3.3392703872823677E-3</c:v>
                </c:pt>
                <c:pt idx="165">
                  <c:v>3.158499989040765E-3</c:v>
                </c:pt>
                <c:pt idx="166">
                  <c:v>3.4152705678509696E-3</c:v>
                </c:pt>
                <c:pt idx="167">
                  <c:v>3.3444030676994317E-3</c:v>
                </c:pt>
                <c:pt idx="168">
                  <c:v>3.2303250259751695E-3</c:v>
                </c:pt>
                <c:pt idx="169">
                  <c:v>3.5010404811392525E-3</c:v>
                </c:pt>
                <c:pt idx="170">
                  <c:v>3.685100386956059E-3</c:v>
                </c:pt>
                <c:pt idx="171">
                  <c:v>4.1621700784315943E-3</c:v>
                </c:pt>
                <c:pt idx="172">
                  <c:v>4.1248870342775485E-3</c:v>
                </c:pt>
                <c:pt idx="173">
                  <c:v>4.1620934395771043E-3</c:v>
                </c:pt>
                <c:pt idx="174">
                  <c:v>4.0974328778382151E-3</c:v>
                </c:pt>
                <c:pt idx="175">
                  <c:v>4.157753325439926E-3</c:v>
                </c:pt>
                <c:pt idx="176">
                  <c:v>4.3421436963671902E-3</c:v>
                </c:pt>
                <c:pt idx="177">
                  <c:v>4.3901019363295889E-3</c:v>
                </c:pt>
                <c:pt idx="178">
                  <c:v>4.3875118680607892E-3</c:v>
                </c:pt>
                <c:pt idx="179">
                  <c:v>4.5274460752849684E-3</c:v>
                </c:pt>
                <c:pt idx="180">
                  <c:v>4.9880660348320697E-3</c:v>
                </c:pt>
                <c:pt idx="181">
                  <c:v>5.1432252487912432E-3</c:v>
                </c:pt>
                <c:pt idx="182">
                  <c:v>1.2186714572573829E-3</c:v>
                </c:pt>
                <c:pt idx="183">
                  <c:v>-8.0031635072662557E-3</c:v>
                </c:pt>
                <c:pt idx="184">
                  <c:v>-8.8297435707628633E-3</c:v>
                </c:pt>
                <c:pt idx="185">
                  <c:v>-7.0088456597540948E-3</c:v>
                </c:pt>
                <c:pt idx="186">
                  <c:v>-5.9247079288407703E-3</c:v>
                </c:pt>
                <c:pt idx="187">
                  <c:v>-4.8151283652574641E-3</c:v>
                </c:pt>
                <c:pt idx="188">
                  <c:v>-4.2040164731810678E-3</c:v>
                </c:pt>
                <c:pt idx="189">
                  <c:v>-3.2231556560372841E-3</c:v>
                </c:pt>
                <c:pt idx="190">
                  <c:v>-3.0825377129005036E-3</c:v>
                </c:pt>
                <c:pt idx="191">
                  <c:v>-2.8493244536901799E-3</c:v>
                </c:pt>
                <c:pt idx="192">
                  <c:v>-2.6650646313925983E-3</c:v>
                </c:pt>
                <c:pt idx="193">
                  <c:v>-2.8810084537339367E-3</c:v>
                </c:pt>
                <c:pt idx="194">
                  <c:v>1.3708291995237192E-3</c:v>
                </c:pt>
                <c:pt idx="195">
                  <c:v>1.0674031375020808E-2</c:v>
                </c:pt>
                <c:pt idx="196">
                  <c:v>1.1859458903086347E-2</c:v>
                </c:pt>
                <c:pt idx="197">
                  <c:v>1.05189320276231E-2</c:v>
                </c:pt>
                <c:pt idx="198">
                  <c:v>1.0284083369420331E-2</c:v>
                </c:pt>
                <c:pt idx="199">
                  <c:v>9.4223691521586241E-3</c:v>
                </c:pt>
                <c:pt idx="200">
                  <c:v>9.2369154668850151E-3</c:v>
                </c:pt>
                <c:pt idx="201">
                  <c:v>9.0451394841577302E-3</c:v>
                </c:pt>
                <c:pt idx="202">
                  <c:v>9.346399976447534E-3</c:v>
                </c:pt>
                <c:pt idx="203">
                  <c:v>9.6489333397194125E-3</c:v>
                </c:pt>
                <c:pt idx="204">
                  <c:v>9.2746218779411332E-3</c:v>
                </c:pt>
                <c:pt idx="205">
                  <c:v>9.6901894314182589E-3</c:v>
                </c:pt>
                <c:pt idx="206">
                  <c:v>9.7312956334635447E-3</c:v>
                </c:pt>
                <c:pt idx="207">
                  <c:v>9.6481740831461087E-3</c:v>
                </c:pt>
                <c:pt idx="208">
                  <c:v>9.3938994730226773E-3</c:v>
                </c:pt>
                <c:pt idx="209">
                  <c:v>9.0668999817895696E-3</c:v>
                </c:pt>
                <c:pt idx="210">
                  <c:v>8.8015932132448887E-3</c:v>
                </c:pt>
                <c:pt idx="211">
                  <c:v>8.7802495595875885E-3</c:v>
                </c:pt>
                <c:pt idx="212">
                  <c:v>8.5209758760391632E-3</c:v>
                </c:pt>
                <c:pt idx="213">
                  <c:v>7.6144025500356196E-3</c:v>
                </c:pt>
                <c:pt idx="214">
                  <c:v>6.902728083349398E-3</c:v>
                </c:pt>
                <c:pt idx="215">
                  <c:v>6.4399693458373703E-3</c:v>
                </c:pt>
                <c:pt idx="216">
                  <c:v>6.5288098816889293E-3</c:v>
                </c:pt>
                <c:pt idx="217">
                  <c:v>5.9010869218362114E-3</c:v>
                </c:pt>
                <c:pt idx="218">
                  <c:v>5.3748138346729618E-3</c:v>
                </c:pt>
                <c:pt idx="219">
                  <c:v>5.012918207388529E-3</c:v>
                </c:pt>
                <c:pt idx="220">
                  <c:v>4.457263951792829E-3</c:v>
                </c:pt>
                <c:pt idx="221">
                  <c:v>4.4215001601945079E-3</c:v>
                </c:pt>
                <c:pt idx="222">
                  <c:v>3.6729949132009113E-3</c:v>
                </c:pt>
                <c:pt idx="223">
                  <c:v>3.0248307687865818E-3</c:v>
                </c:pt>
                <c:pt idx="224">
                  <c:v>2.5542991045750373E-3</c:v>
                </c:pt>
                <c:pt idx="225">
                  <c:v>2.4492617634656265E-3</c:v>
                </c:pt>
                <c:pt idx="226">
                  <c:v>2.6049495538896703E-3</c:v>
                </c:pt>
                <c:pt idx="227">
                  <c:v>2.3853497659837735E-3</c:v>
                </c:pt>
                <c:pt idx="228">
                  <c:v>2.2627688976511865E-3</c:v>
                </c:pt>
                <c:pt idx="229">
                  <c:v>2.1914402065104301E-3</c:v>
                </c:pt>
                <c:pt idx="230">
                  <c:v>1.8971409912707522E-3</c:v>
                </c:pt>
                <c:pt idx="231">
                  <c:v>1.9011306675768963E-3</c:v>
                </c:pt>
                <c:pt idx="232">
                  <c:v>2.1276946737272943E-3</c:v>
                </c:pt>
                <c:pt idx="233">
                  <c:v>1.7133877285086113E-3</c:v>
                </c:pt>
                <c:pt idx="234">
                  <c:v>1.84389399901155E-3</c:v>
                </c:pt>
                <c:pt idx="235">
                  <c:v>2.1116380092541412E-3</c:v>
                </c:pt>
                <c:pt idx="236">
                  <c:v>2.3630171983172158E-3</c:v>
                </c:pt>
                <c:pt idx="237">
                  <c:v>2.5335936226534594E-3</c:v>
                </c:pt>
                <c:pt idx="238">
                  <c:v>2.3602674158920644E-3</c:v>
                </c:pt>
                <c:pt idx="239">
                  <c:v>2.6785490326263098E-3</c:v>
                </c:pt>
                <c:pt idx="240">
                  <c:v>2.4192309904417669E-3</c:v>
                </c:pt>
                <c:pt idx="241">
                  <c:v>2.3577869348204682E-3</c:v>
                </c:pt>
                <c:pt idx="242">
                  <c:v>2.5204678702495493E-3</c:v>
                </c:pt>
                <c:pt idx="243">
                  <c:v>2.2473124595873959E-3</c:v>
                </c:pt>
                <c:pt idx="244">
                  <c:v>2.0688963662802828E-3</c:v>
                </c:pt>
                <c:pt idx="245">
                  <c:v>2.2054703831756038E-3</c:v>
                </c:pt>
                <c:pt idx="246">
                  <c:v>1.8795359407057404E-3</c:v>
                </c:pt>
                <c:pt idx="247">
                  <c:v>1.4557311709471118E-3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5B3-AB1D-0C0A19E67129}"/>
            </c:ext>
          </c:extLst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Data!$R$179:$R$426</c:f>
              <c:numCache>
                <c:formatCode>0.000%</c:formatCode>
                <c:ptCount val="248"/>
                <c:pt idx="0">
                  <c:v>3.6629721175100616E-3</c:v>
                </c:pt>
                <c:pt idx="1">
                  <c:v>3.7081045488356005E-3</c:v>
                </c:pt>
                <c:pt idx="2">
                  <c:v>4.0379153528209057E-3</c:v>
                </c:pt>
                <c:pt idx="3">
                  <c:v>3.9159439218385342E-3</c:v>
                </c:pt>
                <c:pt idx="4">
                  <c:v>4.0772229249156052E-3</c:v>
                </c:pt>
                <c:pt idx="5">
                  <c:v>4.3349286882285801E-3</c:v>
                </c:pt>
                <c:pt idx="6">
                  <c:v>4.1273155978393721E-3</c:v>
                </c:pt>
                <c:pt idx="7">
                  <c:v>3.9718323946750754E-3</c:v>
                </c:pt>
                <c:pt idx="8">
                  <c:v>4.0341646587282306E-3</c:v>
                </c:pt>
                <c:pt idx="9">
                  <c:v>3.859948574962664E-3</c:v>
                </c:pt>
                <c:pt idx="10">
                  <c:v>3.8389948784327975E-3</c:v>
                </c:pt>
                <c:pt idx="11">
                  <c:v>3.9239513364432875E-3</c:v>
                </c:pt>
                <c:pt idx="12">
                  <c:v>4.5067775611048839E-3</c:v>
                </c:pt>
                <c:pt idx="13">
                  <c:v>4.4365429389692764E-3</c:v>
                </c:pt>
                <c:pt idx="14">
                  <c:v>4.2050970179314381E-3</c:v>
                </c:pt>
                <c:pt idx="15">
                  <c:v>4.1091278684353147E-3</c:v>
                </c:pt>
                <c:pt idx="16">
                  <c:v>4.2737694894096579E-3</c:v>
                </c:pt>
                <c:pt idx="17">
                  <c:v>4.2317665871111233E-3</c:v>
                </c:pt>
                <c:pt idx="18">
                  <c:v>4.2134342886065703E-3</c:v>
                </c:pt>
                <c:pt idx="19">
                  <c:v>4.5528282723179105E-3</c:v>
                </c:pt>
                <c:pt idx="20">
                  <c:v>4.469785266215851E-3</c:v>
                </c:pt>
                <c:pt idx="21">
                  <c:v>4.3938187719775217E-3</c:v>
                </c:pt>
                <c:pt idx="22">
                  <c:v>4.7386740276046139E-3</c:v>
                </c:pt>
                <c:pt idx="23">
                  <c:v>5.0093478009110154E-3</c:v>
                </c:pt>
                <c:pt idx="24">
                  <c:v>4.3937441766766835E-3</c:v>
                </c:pt>
                <c:pt idx="25">
                  <c:v>4.7446634254157518E-3</c:v>
                </c:pt>
                <c:pt idx="26">
                  <c:v>4.9606947002144878E-3</c:v>
                </c:pt>
                <c:pt idx="27">
                  <c:v>4.4666359743487658E-3</c:v>
                </c:pt>
                <c:pt idx="28">
                  <c:v>4.175871571966013E-3</c:v>
                </c:pt>
                <c:pt idx="29">
                  <c:v>4.1487232276526701E-3</c:v>
                </c:pt>
                <c:pt idx="30">
                  <c:v>4.2624098173718707E-3</c:v>
                </c:pt>
                <c:pt idx="31">
                  <c:v>4.1735687163771502E-3</c:v>
                </c:pt>
                <c:pt idx="32">
                  <c:v>3.9529890756682924E-3</c:v>
                </c:pt>
                <c:pt idx="33">
                  <c:v>4.0491474754296387E-3</c:v>
                </c:pt>
                <c:pt idx="34">
                  <c:v>3.7795266706362415E-3</c:v>
                </c:pt>
                <c:pt idx="35">
                  <c:v>3.4991663983608479E-3</c:v>
                </c:pt>
                <c:pt idx="36">
                  <c:v>3.8444585229000391E-3</c:v>
                </c:pt>
                <c:pt idx="37">
                  <c:v>3.6023028255223826E-3</c:v>
                </c:pt>
                <c:pt idx="38">
                  <c:v>3.2164135662138553E-3</c:v>
                </c:pt>
                <c:pt idx="39">
                  <c:v>3.7615748178890297E-3</c:v>
                </c:pt>
                <c:pt idx="40">
                  <c:v>3.6085617589447731E-3</c:v>
                </c:pt>
                <c:pt idx="41">
                  <c:v>3.2639054913368095E-3</c:v>
                </c:pt>
                <c:pt idx="42">
                  <c:v>2.9124912582291136E-3</c:v>
                </c:pt>
                <c:pt idx="43">
                  <c:v>2.3875539590057279E-3</c:v>
                </c:pt>
                <c:pt idx="44">
                  <c:v>2.1577970558520486E-3</c:v>
                </c:pt>
                <c:pt idx="45">
                  <c:v>1.5973843092739028E-3</c:v>
                </c:pt>
                <c:pt idx="46">
                  <c:v>9.4008381378084249E-4</c:v>
                </c:pt>
                <c:pt idx="47">
                  <c:v>4.1349850830713617E-4</c:v>
                </c:pt>
                <c:pt idx="48">
                  <c:v>2.5638058921149563E-5</c:v>
                </c:pt>
                <c:pt idx="49">
                  <c:v>-7.9432391665351816E-4</c:v>
                </c:pt>
                <c:pt idx="50">
                  <c:v>-1.565603584543273E-3</c:v>
                </c:pt>
                <c:pt idx="51">
                  <c:v>-2.2178920351724851E-3</c:v>
                </c:pt>
                <c:pt idx="52">
                  <c:v>-2.6473860965068583E-3</c:v>
                </c:pt>
                <c:pt idx="53">
                  <c:v>-3.178671048981611E-3</c:v>
                </c:pt>
                <c:pt idx="54">
                  <c:v>-3.4707859373044321E-3</c:v>
                </c:pt>
                <c:pt idx="55">
                  <c:v>-3.5294059851903336E-3</c:v>
                </c:pt>
                <c:pt idx="56">
                  <c:v>-3.6903890089458667E-3</c:v>
                </c:pt>
                <c:pt idx="57">
                  <c:v>-3.638748868679707E-3</c:v>
                </c:pt>
                <c:pt idx="58">
                  <c:v>-3.283092841097996E-3</c:v>
                </c:pt>
                <c:pt idx="59">
                  <c:v>-2.9282627436515354E-3</c:v>
                </c:pt>
                <c:pt idx="60">
                  <c:v>-2.5055840756264265E-3</c:v>
                </c:pt>
                <c:pt idx="61">
                  <c:v>-1.9258690337781439E-3</c:v>
                </c:pt>
                <c:pt idx="62">
                  <c:v>-9.2698746087069902E-4</c:v>
                </c:pt>
                <c:pt idx="63">
                  <c:v>-4.1895481426089057E-4</c:v>
                </c:pt>
                <c:pt idx="64">
                  <c:v>3.5932382572600118E-4</c:v>
                </c:pt>
                <c:pt idx="65">
                  <c:v>1.0636624279595846E-3</c:v>
                </c:pt>
                <c:pt idx="66">
                  <c:v>1.3244558710804163E-3</c:v>
                </c:pt>
                <c:pt idx="67">
                  <c:v>1.4592277913684189E-3</c:v>
                </c:pt>
                <c:pt idx="68">
                  <c:v>1.9332771919978609E-3</c:v>
                </c:pt>
                <c:pt idx="69">
                  <c:v>2.5367971244814112E-3</c:v>
                </c:pt>
                <c:pt idx="70">
                  <c:v>2.6487234394688697E-3</c:v>
                </c:pt>
                <c:pt idx="71">
                  <c:v>2.6247219304072612E-3</c:v>
                </c:pt>
                <c:pt idx="72">
                  <c:v>1.5195345188523425E-3</c:v>
                </c:pt>
                <c:pt idx="73">
                  <c:v>1.3510055439825211E-3</c:v>
                </c:pt>
                <c:pt idx="74">
                  <c:v>1.6011935453695456E-3</c:v>
                </c:pt>
                <c:pt idx="75">
                  <c:v>2.0695879725948973E-3</c:v>
                </c:pt>
                <c:pt idx="76">
                  <c:v>2.0131391262457918E-3</c:v>
                </c:pt>
                <c:pt idx="77">
                  <c:v>2.3318925991194415E-3</c:v>
                </c:pt>
                <c:pt idx="78">
                  <c:v>2.9449652559093062E-3</c:v>
                </c:pt>
                <c:pt idx="79">
                  <c:v>3.2647330695085544E-3</c:v>
                </c:pt>
                <c:pt idx="80">
                  <c:v>3.0833330279858573E-3</c:v>
                </c:pt>
                <c:pt idx="81">
                  <c:v>2.4907462975110417E-3</c:v>
                </c:pt>
                <c:pt idx="82">
                  <c:v>2.7504219548034072E-3</c:v>
                </c:pt>
                <c:pt idx="83">
                  <c:v>3.0088369204851954E-3</c:v>
                </c:pt>
                <c:pt idx="84">
                  <c:v>4.3536505700105558E-3</c:v>
                </c:pt>
                <c:pt idx="85">
                  <c:v>4.736079065022325E-3</c:v>
                </c:pt>
                <c:pt idx="86">
                  <c:v>4.5267340037189697E-3</c:v>
                </c:pt>
                <c:pt idx="87">
                  <c:v>4.0566316048100638E-3</c:v>
                </c:pt>
                <c:pt idx="88">
                  <c:v>3.8453929068240113E-3</c:v>
                </c:pt>
                <c:pt idx="89">
                  <c:v>3.7916084535325385E-3</c:v>
                </c:pt>
                <c:pt idx="90">
                  <c:v>3.6711567565940288E-3</c:v>
                </c:pt>
                <c:pt idx="91">
                  <c:v>3.8336327427983194E-3</c:v>
                </c:pt>
                <c:pt idx="92">
                  <c:v>4.0171494745591761E-3</c:v>
                </c:pt>
                <c:pt idx="93">
                  <c:v>4.3417694635056138E-3</c:v>
                </c:pt>
                <c:pt idx="94">
                  <c:v>4.5575348566273171E-3</c:v>
                </c:pt>
                <c:pt idx="95">
                  <c:v>4.4652048026879677E-3</c:v>
                </c:pt>
                <c:pt idx="96">
                  <c:v>3.8793548978139536E-3</c:v>
                </c:pt>
                <c:pt idx="97">
                  <c:v>4.1673587359603911E-3</c:v>
                </c:pt>
                <c:pt idx="98">
                  <c:v>4.0987735086417633E-3</c:v>
                </c:pt>
                <c:pt idx="99">
                  <c:v>4.1835136918521509E-3</c:v>
                </c:pt>
                <c:pt idx="100">
                  <c:v>4.4361619671799725E-3</c:v>
                </c:pt>
                <c:pt idx="101">
                  <c:v>4.2165366853374932E-3</c:v>
                </c:pt>
                <c:pt idx="102">
                  <c:v>4.0918311911635813E-3</c:v>
                </c:pt>
                <c:pt idx="103">
                  <c:v>3.9788805936803607E-3</c:v>
                </c:pt>
                <c:pt idx="104">
                  <c:v>3.9982755031077013E-3</c:v>
                </c:pt>
                <c:pt idx="105">
                  <c:v>3.7382777155339449E-3</c:v>
                </c:pt>
                <c:pt idx="106">
                  <c:v>3.3901993473973648E-3</c:v>
                </c:pt>
                <c:pt idx="107">
                  <c:v>3.2485258757870179E-3</c:v>
                </c:pt>
                <c:pt idx="108">
                  <c:v>3.4636740787075157E-3</c:v>
                </c:pt>
                <c:pt idx="109">
                  <c:v>3.3289812771289833E-3</c:v>
                </c:pt>
                <c:pt idx="110">
                  <c:v>3.5157972904229268E-3</c:v>
                </c:pt>
                <c:pt idx="111">
                  <c:v>3.724638122805496E-3</c:v>
                </c:pt>
                <c:pt idx="112">
                  <c:v>3.7201513431366589E-3</c:v>
                </c:pt>
                <c:pt idx="113">
                  <c:v>3.9138198220421919E-3</c:v>
                </c:pt>
                <c:pt idx="114">
                  <c:v>3.6835449281661888E-3</c:v>
                </c:pt>
                <c:pt idx="115">
                  <c:v>3.5641409806311639E-3</c:v>
                </c:pt>
                <c:pt idx="116">
                  <c:v>3.6829737189890215E-3</c:v>
                </c:pt>
                <c:pt idx="117">
                  <c:v>4.1593512023704489E-3</c:v>
                </c:pt>
                <c:pt idx="118">
                  <c:v>4.1942667429924934E-3</c:v>
                </c:pt>
                <c:pt idx="119">
                  <c:v>4.5993877189429572E-3</c:v>
                </c:pt>
                <c:pt idx="120">
                  <c:v>4.6505962697626756E-3</c:v>
                </c:pt>
                <c:pt idx="121">
                  <c:v>4.2001142040420233E-3</c:v>
                </c:pt>
                <c:pt idx="122">
                  <c:v>3.6241940492830597E-3</c:v>
                </c:pt>
                <c:pt idx="123">
                  <c:v>3.4674322913309176E-3</c:v>
                </c:pt>
                <c:pt idx="124">
                  <c:v>3.47711037194218E-3</c:v>
                </c:pt>
                <c:pt idx="125">
                  <c:v>3.2694681594218032E-3</c:v>
                </c:pt>
                <c:pt idx="126">
                  <c:v>3.3752957759379258E-3</c:v>
                </c:pt>
                <c:pt idx="127">
                  <c:v>3.3165274457409681E-3</c:v>
                </c:pt>
                <c:pt idx="128">
                  <c:v>2.9961846371942386E-3</c:v>
                </c:pt>
                <c:pt idx="129">
                  <c:v>2.7147775108157051E-3</c:v>
                </c:pt>
                <c:pt idx="130">
                  <c:v>2.5050645792283753E-3</c:v>
                </c:pt>
                <c:pt idx="131">
                  <c:v>2.2428205716054487E-3</c:v>
                </c:pt>
                <c:pt idx="132">
                  <c:v>2.1875177025762736E-3</c:v>
                </c:pt>
                <c:pt idx="133">
                  <c:v>2.3488504447474337E-3</c:v>
                </c:pt>
                <c:pt idx="134">
                  <c:v>2.6065232010688195E-3</c:v>
                </c:pt>
                <c:pt idx="135">
                  <c:v>2.7065757358388392E-3</c:v>
                </c:pt>
                <c:pt idx="136">
                  <c:v>2.5870557977418127E-3</c:v>
                </c:pt>
                <c:pt idx="137">
                  <c:v>2.3796851942798763E-3</c:v>
                </c:pt>
                <c:pt idx="138">
                  <c:v>2.6128826837391521E-3</c:v>
                </c:pt>
                <c:pt idx="139">
                  <c:v>2.7777998896157327E-3</c:v>
                </c:pt>
                <c:pt idx="140">
                  <c:v>2.9074167151411198E-3</c:v>
                </c:pt>
                <c:pt idx="141">
                  <c:v>2.678675595540391E-3</c:v>
                </c:pt>
                <c:pt idx="142">
                  <c:v>2.9104629010775168E-3</c:v>
                </c:pt>
                <c:pt idx="143">
                  <c:v>2.8972350082075919E-3</c:v>
                </c:pt>
                <c:pt idx="144">
                  <c:v>3.293453618612845E-3</c:v>
                </c:pt>
                <c:pt idx="145">
                  <c:v>3.2802666899162856E-3</c:v>
                </c:pt>
                <c:pt idx="146">
                  <c:v>3.5033867657849813E-3</c:v>
                </c:pt>
                <c:pt idx="147">
                  <c:v>3.3558153855939156E-3</c:v>
                </c:pt>
                <c:pt idx="148">
                  <c:v>3.3300941349732193E-3</c:v>
                </c:pt>
                <c:pt idx="149">
                  <c:v>3.8726948614333321E-3</c:v>
                </c:pt>
                <c:pt idx="150">
                  <c:v>3.7174216678444953E-3</c:v>
                </c:pt>
                <c:pt idx="151">
                  <c:v>3.5785965957017755E-3</c:v>
                </c:pt>
                <c:pt idx="152">
                  <c:v>3.7772356711020041E-3</c:v>
                </c:pt>
                <c:pt idx="153">
                  <c:v>4.1897887741112047E-3</c:v>
                </c:pt>
                <c:pt idx="154">
                  <c:v>4.1462443627855155E-3</c:v>
                </c:pt>
                <c:pt idx="155">
                  <c:v>4.0801635282416782E-3</c:v>
                </c:pt>
                <c:pt idx="156">
                  <c:v>3.7805011904354364E-3</c:v>
                </c:pt>
                <c:pt idx="157">
                  <c:v>4.0199642869519501E-3</c:v>
                </c:pt>
                <c:pt idx="158">
                  <c:v>3.9904055513765779E-3</c:v>
                </c:pt>
                <c:pt idx="159">
                  <c:v>4.0588110691475747E-3</c:v>
                </c:pt>
                <c:pt idx="160">
                  <c:v>4.3395829317160175E-3</c:v>
                </c:pt>
                <c:pt idx="161">
                  <c:v>4.2004170803340091E-3</c:v>
                </c:pt>
                <c:pt idx="162">
                  <c:v>4.1506200064145042E-3</c:v>
                </c:pt>
                <c:pt idx="163">
                  <c:v>4.2141481633193511E-3</c:v>
                </c:pt>
                <c:pt idx="164">
                  <c:v>4.0060905846350855E-3</c:v>
                </c:pt>
                <c:pt idx="165">
                  <c:v>3.8693974332819864E-3</c:v>
                </c:pt>
                <c:pt idx="166">
                  <c:v>3.7617202547933974E-3</c:v>
                </c:pt>
                <c:pt idx="167">
                  <c:v>3.8660692204965466E-3</c:v>
                </c:pt>
                <c:pt idx="168">
                  <c:v>3.9269538758104775E-3</c:v>
                </c:pt>
                <c:pt idx="169">
                  <c:v>4.1681184145579446E-3</c:v>
                </c:pt>
                <c:pt idx="170">
                  <c:v>3.9813512713252003E-3</c:v>
                </c:pt>
                <c:pt idx="171">
                  <c:v>3.8335649188633546E-3</c:v>
                </c:pt>
                <c:pt idx="172">
                  <c:v>3.7360758364176731E-3</c:v>
                </c:pt>
                <c:pt idx="173">
                  <c:v>3.6898292325696826E-3</c:v>
                </c:pt>
                <c:pt idx="174">
                  <c:v>3.7561566325774857E-3</c:v>
                </c:pt>
                <c:pt idx="175">
                  <c:v>3.8229973127058108E-3</c:v>
                </c:pt>
                <c:pt idx="176">
                  <c:v>3.9452223172005462E-3</c:v>
                </c:pt>
                <c:pt idx="177">
                  <c:v>3.955625633025474E-3</c:v>
                </c:pt>
                <c:pt idx="178">
                  <c:v>4.5212440511170956E-3</c:v>
                </c:pt>
                <c:pt idx="179">
                  <c:v>4.2328115533192805E-3</c:v>
                </c:pt>
                <c:pt idx="180">
                  <c:v>4.0167440839452865E-3</c:v>
                </c:pt>
                <c:pt idx="181">
                  <c:v>4.4728120394252604E-3</c:v>
                </c:pt>
                <c:pt idx="182">
                  <c:v>1.687531593850768E-3</c:v>
                </c:pt>
                <c:pt idx="183">
                  <c:v>-7.9453341959917299E-3</c:v>
                </c:pt>
                <c:pt idx="184">
                  <c:v>-7.6938395970696273E-3</c:v>
                </c:pt>
                <c:pt idx="185">
                  <c:v>-4.4899290489606508E-3</c:v>
                </c:pt>
                <c:pt idx="186">
                  <c:v>-4.0291494745622923E-3</c:v>
                </c:pt>
                <c:pt idx="187">
                  <c:v>-4.0665575768622534E-3</c:v>
                </c:pt>
                <c:pt idx="188">
                  <c:v>-3.7225927754383575E-3</c:v>
                </c:pt>
                <c:pt idx="189">
                  <c:v>-2.4127704656384695E-3</c:v>
                </c:pt>
                <c:pt idx="190">
                  <c:v>-2.7424566888896566E-3</c:v>
                </c:pt>
                <c:pt idx="191">
                  <c:v>-2.4279789237052021E-3</c:v>
                </c:pt>
                <c:pt idx="192">
                  <c:v>-2.1959849249853776E-3</c:v>
                </c:pt>
                <c:pt idx="193">
                  <c:v>-3.3454333015865557E-3</c:v>
                </c:pt>
                <c:pt idx="194">
                  <c:v>2.7336496706638797E-4</c:v>
                </c:pt>
                <c:pt idx="195">
                  <c:v>1.0338956052547142E-2</c:v>
                </c:pt>
                <c:pt idx="196">
                  <c:v>1.0111486873701976E-2</c:v>
                </c:pt>
                <c:pt idx="197">
                  <c:v>7.310017430453934E-3</c:v>
                </c:pt>
                <c:pt idx="198">
                  <c:v>7.5273895041457102E-3</c:v>
                </c:pt>
                <c:pt idx="199">
                  <c:v>7.5743258734138653E-3</c:v>
                </c:pt>
                <c:pt idx="200">
                  <c:v>7.4672950438113665E-3</c:v>
                </c:pt>
                <c:pt idx="201">
                  <c:v>6.9021847537115433E-3</c:v>
                </c:pt>
                <c:pt idx="202">
                  <c:v>7.2214356234579892E-3</c:v>
                </c:pt>
                <c:pt idx="203">
                  <c:v>7.3123931871114899E-3</c:v>
                </c:pt>
                <c:pt idx="204">
                  <c:v>7.1630002544055523E-3</c:v>
                </c:pt>
                <c:pt idx="205">
                  <c:v>7.9435628370382837E-3</c:v>
                </c:pt>
                <c:pt idx="206">
                  <c:v>7.4206305195814301E-3</c:v>
                </c:pt>
                <c:pt idx="207">
                  <c:v>7.3604363172165869E-3</c:v>
                </c:pt>
                <c:pt idx="208">
                  <c:v>7.4370193247668206E-3</c:v>
                </c:pt>
                <c:pt idx="209">
                  <c:v>7.1177494327221086E-3</c:v>
                </c:pt>
                <c:pt idx="210">
                  <c:v>6.9791763498632817E-3</c:v>
                </c:pt>
                <c:pt idx="211">
                  <c:v>7.0363978265948687E-3</c:v>
                </c:pt>
                <c:pt idx="212">
                  <c:v>6.7323401614711289E-3</c:v>
                </c:pt>
                <c:pt idx="213">
                  <c:v>6.0505152620296916E-3</c:v>
                </c:pt>
                <c:pt idx="214">
                  <c:v>5.4584162253271716E-3</c:v>
                </c:pt>
                <c:pt idx="215">
                  <c:v>5.2041372408910781E-3</c:v>
                </c:pt>
                <c:pt idx="216">
                  <c:v>5.6469207011770441E-3</c:v>
                </c:pt>
                <c:pt idx="217">
                  <c:v>5.2109204786586249E-3</c:v>
                </c:pt>
                <c:pt idx="218">
                  <c:v>5.0281561509779122E-3</c:v>
                </c:pt>
                <c:pt idx="219">
                  <c:v>4.8681297131791396E-3</c:v>
                </c:pt>
                <c:pt idx="220">
                  <c:v>4.6330177176343258E-3</c:v>
                </c:pt>
                <c:pt idx="221">
                  <c:v>4.6039411773208484E-3</c:v>
                </c:pt>
                <c:pt idx="222">
                  <c:v>3.8916178745569425E-3</c:v>
                </c:pt>
                <c:pt idx="223">
                  <c:v>3.5764329726146291E-3</c:v>
                </c:pt>
                <c:pt idx="224">
                  <c:v>3.5895810889850477E-3</c:v>
                </c:pt>
                <c:pt idx="225">
                  <c:v>3.5045535158699927E-3</c:v>
                </c:pt>
                <c:pt idx="226">
                  <c:v>3.5521752853020037E-3</c:v>
                </c:pt>
                <c:pt idx="227">
                  <c:v>3.544830083597177E-3</c:v>
                </c:pt>
                <c:pt idx="228">
                  <c:v>3.4827737611353268E-3</c:v>
                </c:pt>
                <c:pt idx="229">
                  <c:v>3.3962815066473999E-3</c:v>
                </c:pt>
                <c:pt idx="230">
                  <c:v>3.1939676738538861E-3</c:v>
                </c:pt>
                <c:pt idx="231">
                  <c:v>2.8384908737161276E-3</c:v>
                </c:pt>
                <c:pt idx="232">
                  <c:v>2.8933369457188746E-3</c:v>
                </c:pt>
                <c:pt idx="233">
                  <c:v>2.6709077021782614E-3</c:v>
                </c:pt>
                <c:pt idx="234">
                  <c:v>2.5972741992903851E-3</c:v>
                </c:pt>
                <c:pt idx="235">
                  <c:v>2.6981121114845867E-3</c:v>
                </c:pt>
                <c:pt idx="236">
                  <c:v>2.5459000766909711E-3</c:v>
                </c:pt>
                <c:pt idx="237">
                  <c:v>2.455185937091106E-3</c:v>
                </c:pt>
                <c:pt idx="238">
                  <c:v>2.4216566643522463E-3</c:v>
                </c:pt>
                <c:pt idx="239">
                  <c:v>2.5458691493982773E-3</c:v>
                </c:pt>
                <c:pt idx="240">
                  <c:v>2.0933716286741714E-3</c:v>
                </c:pt>
                <c:pt idx="241">
                  <c:v>1.9305592739676379E-3</c:v>
                </c:pt>
                <c:pt idx="242">
                  <c:v>1.9656178532275028E-3</c:v>
                </c:pt>
                <c:pt idx="243">
                  <c:v>2.2794760362960637E-3</c:v>
                </c:pt>
                <c:pt idx="244">
                  <c:v>2.2012819493462737E-3</c:v>
                </c:pt>
                <c:pt idx="245">
                  <c:v>1.8172326176106267E-3</c:v>
                </c:pt>
                <c:pt idx="246">
                  <c:v>1.7717777334731873E-3</c:v>
                </c:pt>
                <c:pt idx="247">
                  <c:v>1.621088626419277E-3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5B3-AB1D-0C0A19E67129}"/>
            </c:ext>
          </c:extLst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Data!$S$179:$S$426</c:f>
              <c:numCache>
                <c:formatCode>0.000%</c:formatCode>
                <c:ptCount val="248"/>
                <c:pt idx="0">
                  <c:v>2.4145096342621792E-3</c:v>
                </c:pt>
                <c:pt idx="1">
                  <c:v>2.4544917325961661E-3</c:v>
                </c:pt>
                <c:pt idx="2">
                  <c:v>2.9213113506711395E-3</c:v>
                </c:pt>
                <c:pt idx="3">
                  <c:v>3.0637656879511101E-3</c:v>
                </c:pt>
                <c:pt idx="4">
                  <c:v>3.1379899438753901E-3</c:v>
                </c:pt>
                <c:pt idx="5">
                  <c:v>3.3078045120289476E-3</c:v>
                </c:pt>
                <c:pt idx="6">
                  <c:v>3.7716070320773995E-3</c:v>
                </c:pt>
                <c:pt idx="7">
                  <c:v>3.9316302583852205E-3</c:v>
                </c:pt>
                <c:pt idx="8">
                  <c:v>3.8810404888641233E-3</c:v>
                </c:pt>
                <c:pt idx="9">
                  <c:v>4.1313627080180639E-3</c:v>
                </c:pt>
                <c:pt idx="10">
                  <c:v>4.2316510667687879E-3</c:v>
                </c:pt>
                <c:pt idx="11">
                  <c:v>4.4781895954723551E-3</c:v>
                </c:pt>
                <c:pt idx="12">
                  <c:v>4.5003452370364931E-3</c:v>
                </c:pt>
                <c:pt idx="13">
                  <c:v>4.6002559703812156E-3</c:v>
                </c:pt>
                <c:pt idx="14">
                  <c:v>4.671637472919119E-3</c:v>
                </c:pt>
                <c:pt idx="15">
                  <c:v>4.5715898421135786E-3</c:v>
                </c:pt>
                <c:pt idx="16">
                  <c:v>4.7986759554876652E-3</c:v>
                </c:pt>
                <c:pt idx="17">
                  <c:v>4.9255315754769642E-3</c:v>
                </c:pt>
                <c:pt idx="18">
                  <c:v>4.7354825989081037E-3</c:v>
                </c:pt>
                <c:pt idx="19">
                  <c:v>4.8709520683451572E-3</c:v>
                </c:pt>
                <c:pt idx="20">
                  <c:v>5.2521695336467181E-3</c:v>
                </c:pt>
                <c:pt idx="21">
                  <c:v>5.1710226215941129E-3</c:v>
                </c:pt>
                <c:pt idx="22">
                  <c:v>5.2276191536967873E-3</c:v>
                </c:pt>
                <c:pt idx="23">
                  <c:v>5.2695758817371437E-3</c:v>
                </c:pt>
                <c:pt idx="24">
                  <c:v>5.0161922134510624E-3</c:v>
                </c:pt>
                <c:pt idx="25">
                  <c:v>5.077756476062254E-3</c:v>
                </c:pt>
                <c:pt idx="26">
                  <c:v>5.1512482006504934E-3</c:v>
                </c:pt>
                <c:pt idx="27">
                  <c:v>5.3618484237353825E-3</c:v>
                </c:pt>
                <c:pt idx="28">
                  <c:v>5.467274568725089E-3</c:v>
                </c:pt>
                <c:pt idx="29">
                  <c:v>5.3169626708028514E-3</c:v>
                </c:pt>
                <c:pt idx="30">
                  <c:v>5.1384692257649758E-3</c:v>
                </c:pt>
                <c:pt idx="31">
                  <c:v>4.8385899623839554E-3</c:v>
                </c:pt>
                <c:pt idx="32">
                  <c:v>4.4396229345086561E-3</c:v>
                </c:pt>
                <c:pt idx="33">
                  <c:v>4.5734922346051914E-3</c:v>
                </c:pt>
                <c:pt idx="34">
                  <c:v>4.4950336546063464E-3</c:v>
                </c:pt>
                <c:pt idx="35">
                  <c:v>4.0006840760958761E-3</c:v>
                </c:pt>
                <c:pt idx="36">
                  <c:v>4.0406985129642307E-3</c:v>
                </c:pt>
                <c:pt idx="37">
                  <c:v>3.9398871657219661E-3</c:v>
                </c:pt>
                <c:pt idx="38">
                  <c:v>3.3929379709252594E-3</c:v>
                </c:pt>
                <c:pt idx="39">
                  <c:v>3.2684297702058433E-3</c:v>
                </c:pt>
                <c:pt idx="40">
                  <c:v>2.9024218694480579E-3</c:v>
                </c:pt>
                <c:pt idx="41">
                  <c:v>2.8098719496829449E-3</c:v>
                </c:pt>
                <c:pt idx="42">
                  <c:v>2.6976402491566014E-3</c:v>
                </c:pt>
                <c:pt idx="43">
                  <c:v>2.4655378802018887E-3</c:v>
                </c:pt>
                <c:pt idx="44">
                  <c:v>2.098691293245916E-3</c:v>
                </c:pt>
                <c:pt idx="45">
                  <c:v>1.6582151999153716E-3</c:v>
                </c:pt>
                <c:pt idx="46">
                  <c:v>1.4704029871276635E-3</c:v>
                </c:pt>
                <c:pt idx="47">
                  <c:v>1.2975563376775633E-3</c:v>
                </c:pt>
                <c:pt idx="48">
                  <c:v>5.7448628204458878E-4</c:v>
                </c:pt>
                <c:pt idx="49">
                  <c:v>-4.1686186217304789E-4</c:v>
                </c:pt>
                <c:pt idx="50">
                  <c:v>-1.0048177165825443E-3</c:v>
                </c:pt>
                <c:pt idx="51">
                  <c:v>-1.7923501851909301E-3</c:v>
                </c:pt>
                <c:pt idx="52">
                  <c:v>-2.5999968510005329E-3</c:v>
                </c:pt>
                <c:pt idx="53">
                  <c:v>-3.2220074741890798E-3</c:v>
                </c:pt>
                <c:pt idx="54">
                  <c:v>-3.7030754700736316E-3</c:v>
                </c:pt>
                <c:pt idx="55">
                  <c:v>-3.9906650363153171E-3</c:v>
                </c:pt>
                <c:pt idx="56">
                  <c:v>-3.9581565598113292E-3</c:v>
                </c:pt>
                <c:pt idx="57">
                  <c:v>-4.1619189334929814E-3</c:v>
                </c:pt>
                <c:pt idx="58">
                  <c:v>-4.3411709025190206E-3</c:v>
                </c:pt>
                <c:pt idx="59">
                  <c:v>-4.2770671875153087E-3</c:v>
                </c:pt>
                <c:pt idx="60">
                  <c:v>-3.6708048257931628E-3</c:v>
                </c:pt>
                <c:pt idx="61">
                  <c:v>-2.8085386017811693E-3</c:v>
                </c:pt>
                <c:pt idx="62">
                  <c:v>-2.0035653268215162E-3</c:v>
                </c:pt>
                <c:pt idx="63">
                  <c:v>-1.2397981508821549E-3</c:v>
                </c:pt>
                <c:pt idx="64">
                  <c:v>-1.1549401959371683E-4</c:v>
                </c:pt>
                <c:pt idx="65">
                  <c:v>5.8053438268868332E-4</c:v>
                </c:pt>
                <c:pt idx="66">
                  <c:v>9.9148622203771371E-4</c:v>
                </c:pt>
                <c:pt idx="67">
                  <c:v>1.3493124517398496E-3</c:v>
                </c:pt>
                <c:pt idx="68">
                  <c:v>1.8206238071611803E-3</c:v>
                </c:pt>
                <c:pt idx="69">
                  <c:v>2.141155750005778E-3</c:v>
                </c:pt>
                <c:pt idx="70">
                  <c:v>2.250581826610133E-3</c:v>
                </c:pt>
                <c:pt idx="71">
                  <c:v>2.6148770663544044E-3</c:v>
                </c:pt>
                <c:pt idx="72">
                  <c:v>2.8000107626121123E-3</c:v>
                </c:pt>
                <c:pt idx="73">
                  <c:v>2.9042972013258099E-3</c:v>
                </c:pt>
                <c:pt idx="74">
                  <c:v>3.0663363082629445E-3</c:v>
                </c:pt>
                <c:pt idx="75">
                  <c:v>3.1624460654296927E-3</c:v>
                </c:pt>
                <c:pt idx="76">
                  <c:v>2.9784249833516006E-3</c:v>
                </c:pt>
                <c:pt idx="77">
                  <c:v>3.0652684930886631E-3</c:v>
                </c:pt>
                <c:pt idx="78">
                  <c:v>3.2946966388294938E-3</c:v>
                </c:pt>
                <c:pt idx="79">
                  <c:v>3.5138410732132625E-3</c:v>
                </c:pt>
                <c:pt idx="80">
                  <c:v>3.5531431983544981E-3</c:v>
                </c:pt>
                <c:pt idx="81">
                  <c:v>3.5454152082248658E-3</c:v>
                </c:pt>
                <c:pt idx="82">
                  <c:v>3.7772752400622566E-3</c:v>
                </c:pt>
                <c:pt idx="83">
                  <c:v>3.8651557914703206E-3</c:v>
                </c:pt>
                <c:pt idx="84">
                  <c:v>3.9834068040685202E-3</c:v>
                </c:pt>
                <c:pt idx="85">
                  <c:v>4.1254523927383938E-3</c:v>
                </c:pt>
                <c:pt idx="86">
                  <c:v>4.3133430064858742E-3</c:v>
                </c:pt>
                <c:pt idx="87">
                  <c:v>4.2911777674572906E-3</c:v>
                </c:pt>
                <c:pt idx="88">
                  <c:v>4.4630681559522456E-3</c:v>
                </c:pt>
                <c:pt idx="89">
                  <c:v>4.5481116604594481E-3</c:v>
                </c:pt>
                <c:pt idx="90">
                  <c:v>4.5937067624817812E-3</c:v>
                </c:pt>
                <c:pt idx="91">
                  <c:v>4.8076295133960634E-3</c:v>
                </c:pt>
                <c:pt idx="92">
                  <c:v>5.0112640414918617E-3</c:v>
                </c:pt>
                <c:pt idx="93">
                  <c:v>5.157538992063517E-3</c:v>
                </c:pt>
                <c:pt idx="94">
                  <c:v>5.3368249597330331E-3</c:v>
                </c:pt>
                <c:pt idx="95">
                  <c:v>5.1272308703737401E-3</c:v>
                </c:pt>
                <c:pt idx="96">
                  <c:v>4.842502650245468E-3</c:v>
                </c:pt>
                <c:pt idx="97">
                  <c:v>5.0164726370243518E-3</c:v>
                </c:pt>
                <c:pt idx="98">
                  <c:v>4.8604426343673108E-3</c:v>
                </c:pt>
                <c:pt idx="99">
                  <c:v>4.6672377752273756E-3</c:v>
                </c:pt>
                <c:pt idx="100">
                  <c:v>4.4592381633638606E-3</c:v>
                </c:pt>
                <c:pt idx="101">
                  <c:v>4.3404918074411809E-3</c:v>
                </c:pt>
                <c:pt idx="102">
                  <c:v>4.3761598967439674E-3</c:v>
                </c:pt>
                <c:pt idx="103">
                  <c:v>4.2036757410356916E-3</c:v>
                </c:pt>
                <c:pt idx="104">
                  <c:v>3.9508060967100361E-3</c:v>
                </c:pt>
                <c:pt idx="105">
                  <c:v>3.8356422126321096E-3</c:v>
                </c:pt>
                <c:pt idx="106">
                  <c:v>3.709251844493553E-3</c:v>
                </c:pt>
                <c:pt idx="107">
                  <c:v>3.897281315995291E-3</c:v>
                </c:pt>
                <c:pt idx="108">
                  <c:v>3.9925264333275185E-3</c:v>
                </c:pt>
                <c:pt idx="109">
                  <c:v>3.5952218061052967E-3</c:v>
                </c:pt>
                <c:pt idx="110">
                  <c:v>3.6154457926239497E-3</c:v>
                </c:pt>
                <c:pt idx="111">
                  <c:v>4.0015440048240579E-3</c:v>
                </c:pt>
                <c:pt idx="112">
                  <c:v>4.1305368341489727E-3</c:v>
                </c:pt>
                <c:pt idx="113">
                  <c:v>4.2092855442678444E-3</c:v>
                </c:pt>
                <c:pt idx="114">
                  <c:v>4.122010093935982E-3</c:v>
                </c:pt>
                <c:pt idx="115">
                  <c:v>4.1436027024564703E-3</c:v>
                </c:pt>
                <c:pt idx="116">
                  <c:v>4.4656543967334615E-3</c:v>
                </c:pt>
                <c:pt idx="117">
                  <c:v>4.6608955294940996E-3</c:v>
                </c:pt>
                <c:pt idx="118">
                  <c:v>4.6727161042758661E-3</c:v>
                </c:pt>
                <c:pt idx="119">
                  <c:v>4.7675624056308296E-3</c:v>
                </c:pt>
                <c:pt idx="120">
                  <c:v>4.4908408232167E-3</c:v>
                </c:pt>
                <c:pt idx="121">
                  <c:v>4.2852071068730756E-3</c:v>
                </c:pt>
                <c:pt idx="122">
                  <c:v>3.8452274883741459E-3</c:v>
                </c:pt>
                <c:pt idx="123">
                  <c:v>3.1866328986860097E-3</c:v>
                </c:pt>
                <c:pt idx="124">
                  <c:v>2.7267456871080853E-3</c:v>
                </c:pt>
                <c:pt idx="125">
                  <c:v>2.4527743519559973E-3</c:v>
                </c:pt>
                <c:pt idx="126">
                  <c:v>2.2480641139625327E-3</c:v>
                </c:pt>
                <c:pt idx="127">
                  <c:v>1.9912445493543087E-3</c:v>
                </c:pt>
                <c:pt idx="128">
                  <c:v>1.524564209121713E-3</c:v>
                </c:pt>
                <c:pt idx="129">
                  <c:v>1.069400820270206E-3</c:v>
                </c:pt>
                <c:pt idx="130">
                  <c:v>5.4864329365716317E-4</c:v>
                </c:pt>
                <c:pt idx="131">
                  <c:v>2.1710668614043625E-4</c:v>
                </c:pt>
                <c:pt idx="132">
                  <c:v>4.6362111058274787E-4</c:v>
                </c:pt>
                <c:pt idx="133">
                  <c:v>4.5018801983866898E-4</c:v>
                </c:pt>
                <c:pt idx="134">
                  <c:v>2.2830780666469993E-4</c:v>
                </c:pt>
                <c:pt idx="135">
                  <c:v>2.8443029073939964E-4</c:v>
                </c:pt>
                <c:pt idx="136">
                  <c:v>4.112175136634757E-4</c:v>
                </c:pt>
                <c:pt idx="137">
                  <c:v>1.7933851715463888E-4</c:v>
                </c:pt>
                <c:pt idx="138">
                  <c:v>1.8280560275362966E-4</c:v>
                </c:pt>
                <c:pt idx="139">
                  <c:v>1.5422721172949236E-4</c:v>
                </c:pt>
                <c:pt idx="140">
                  <c:v>5.3586531914962561E-5</c:v>
                </c:pt>
                <c:pt idx="141">
                  <c:v>7.1981721248462485E-5</c:v>
                </c:pt>
                <c:pt idx="142">
                  <c:v>2.6960099098945314E-4</c:v>
                </c:pt>
                <c:pt idx="143">
                  <c:v>1.0882881400699403E-4</c:v>
                </c:pt>
                <c:pt idx="144">
                  <c:v>2.2044077338477346E-5</c:v>
                </c:pt>
                <c:pt idx="145">
                  <c:v>2.8974569595270697E-4</c:v>
                </c:pt>
                <c:pt idx="146">
                  <c:v>9.6042128791018727E-4</c:v>
                </c:pt>
                <c:pt idx="147">
                  <c:v>1.1371507996814228E-3</c:v>
                </c:pt>
                <c:pt idx="148">
                  <c:v>1.3074140453637438E-3</c:v>
                </c:pt>
                <c:pt idx="149">
                  <c:v>1.6876538257746658E-3</c:v>
                </c:pt>
                <c:pt idx="150">
                  <c:v>1.5207441701481268E-3</c:v>
                </c:pt>
                <c:pt idx="151">
                  <c:v>1.322239170997526E-3</c:v>
                </c:pt>
                <c:pt idx="152">
                  <c:v>1.4333473867774614E-3</c:v>
                </c:pt>
                <c:pt idx="153">
                  <c:v>1.8447277068190261E-3</c:v>
                </c:pt>
                <c:pt idx="154">
                  <c:v>1.9962271917589119E-3</c:v>
                </c:pt>
                <c:pt idx="155">
                  <c:v>2.2635722454885845E-3</c:v>
                </c:pt>
                <c:pt idx="156">
                  <c:v>2.2472199694001278E-3</c:v>
                </c:pt>
                <c:pt idx="157">
                  <c:v>2.3563840400271804E-3</c:v>
                </c:pt>
                <c:pt idx="158">
                  <c:v>2.3267112479245251E-3</c:v>
                </c:pt>
                <c:pt idx="159">
                  <c:v>2.4007422557595698E-3</c:v>
                </c:pt>
                <c:pt idx="160">
                  <c:v>2.5505628896456338E-3</c:v>
                </c:pt>
                <c:pt idx="161">
                  <c:v>2.5545501884988915E-3</c:v>
                </c:pt>
                <c:pt idx="162">
                  <c:v>2.8996912658098306E-3</c:v>
                </c:pt>
                <c:pt idx="163">
                  <c:v>3.3356476476818723E-3</c:v>
                </c:pt>
                <c:pt idx="164">
                  <c:v>3.4253785710140982E-3</c:v>
                </c:pt>
                <c:pt idx="165">
                  <c:v>3.2980943985658675E-3</c:v>
                </c:pt>
                <c:pt idx="166">
                  <c:v>3.3944190631594214E-3</c:v>
                </c:pt>
                <c:pt idx="167">
                  <c:v>3.2756189894358727E-3</c:v>
                </c:pt>
                <c:pt idx="168">
                  <c:v>3.3430194270039301E-3</c:v>
                </c:pt>
                <c:pt idx="169">
                  <c:v>3.3154077079967075E-3</c:v>
                </c:pt>
                <c:pt idx="170">
                  <c:v>3.1647256909973429E-3</c:v>
                </c:pt>
                <c:pt idx="171">
                  <c:v>3.251873736357512E-3</c:v>
                </c:pt>
                <c:pt idx="172">
                  <c:v>3.1697591976537118E-3</c:v>
                </c:pt>
                <c:pt idx="173">
                  <c:v>3.0782538232270447E-3</c:v>
                </c:pt>
                <c:pt idx="174">
                  <c:v>2.8615687809168018E-3</c:v>
                </c:pt>
                <c:pt idx="175">
                  <c:v>2.7706231965349891E-3</c:v>
                </c:pt>
                <c:pt idx="176">
                  <c:v>2.8516786817010917E-3</c:v>
                </c:pt>
                <c:pt idx="177">
                  <c:v>2.5836433573126574E-3</c:v>
                </c:pt>
                <c:pt idx="178">
                  <c:v>2.4041021282018289E-3</c:v>
                </c:pt>
                <c:pt idx="179">
                  <c:v>2.3993510611971525E-3</c:v>
                </c:pt>
                <c:pt idx="180">
                  <c:v>2.6470153392037245E-3</c:v>
                </c:pt>
                <c:pt idx="181">
                  <c:v>2.7755682206050806E-3</c:v>
                </c:pt>
                <c:pt idx="182">
                  <c:v>-6.509565767469505E-4</c:v>
                </c:pt>
                <c:pt idx="183">
                  <c:v>-8.1567322915460719E-3</c:v>
                </c:pt>
                <c:pt idx="184">
                  <c:v>-9.1809635585494691E-3</c:v>
                </c:pt>
                <c:pt idx="185">
                  <c:v>-8.2198863146007162E-3</c:v>
                </c:pt>
                <c:pt idx="186">
                  <c:v>-7.966392516022788E-3</c:v>
                </c:pt>
                <c:pt idx="187">
                  <c:v>-7.3996602408241052E-3</c:v>
                </c:pt>
                <c:pt idx="188">
                  <c:v>-7.3831624719925869E-3</c:v>
                </c:pt>
                <c:pt idx="189">
                  <c:v>-6.5398687250061704E-3</c:v>
                </c:pt>
                <c:pt idx="190">
                  <c:v>-6.1743389340195272E-3</c:v>
                </c:pt>
                <c:pt idx="191">
                  <c:v>-6.2691284231418233E-3</c:v>
                </c:pt>
                <c:pt idx="192">
                  <c:v>-6.3910641727829183E-3</c:v>
                </c:pt>
                <c:pt idx="193">
                  <c:v>-6.6056606208172034E-3</c:v>
                </c:pt>
                <c:pt idx="194">
                  <c:v>-2.9339503362762255E-3</c:v>
                </c:pt>
                <c:pt idx="195">
                  <c:v>4.7590985161998275E-3</c:v>
                </c:pt>
                <c:pt idx="196">
                  <c:v>6.2061933291546285E-3</c:v>
                </c:pt>
                <c:pt idx="197">
                  <c:v>5.655167833315166E-3</c:v>
                </c:pt>
                <c:pt idx="198">
                  <c:v>6.0478489412527413E-3</c:v>
                </c:pt>
                <c:pt idx="199">
                  <c:v>5.8265362102841818E-3</c:v>
                </c:pt>
                <c:pt idx="200">
                  <c:v>6.1924989440289681E-3</c:v>
                </c:pt>
                <c:pt idx="201">
                  <c:v>6.1295681589628795E-3</c:v>
                </c:pt>
                <c:pt idx="202">
                  <c:v>6.3511388667705946E-3</c:v>
                </c:pt>
                <c:pt idx="203">
                  <c:v>6.7771490879555167E-3</c:v>
                </c:pt>
                <c:pt idx="204">
                  <c:v>6.4547583257682306E-3</c:v>
                </c:pt>
                <c:pt idx="205">
                  <c:v>6.8536364673484349E-3</c:v>
                </c:pt>
                <c:pt idx="206">
                  <c:v>7.0774806619526417E-3</c:v>
                </c:pt>
                <c:pt idx="207">
                  <c:v>7.1296962461854137E-3</c:v>
                </c:pt>
                <c:pt idx="208">
                  <c:v>6.9076406018576432E-3</c:v>
                </c:pt>
                <c:pt idx="209">
                  <c:v>6.7748537811355711E-3</c:v>
                </c:pt>
                <c:pt idx="210">
                  <c:v>6.803605808182304E-3</c:v>
                </c:pt>
                <c:pt idx="211">
                  <c:v>6.7999521486210544E-3</c:v>
                </c:pt>
                <c:pt idx="212">
                  <c:v>6.5715430720322231E-3</c:v>
                </c:pt>
                <c:pt idx="213">
                  <c:v>6.089826039352912E-3</c:v>
                </c:pt>
                <c:pt idx="214">
                  <c:v>5.7433214459650106E-3</c:v>
                </c:pt>
                <c:pt idx="215">
                  <c:v>5.7123883929463834E-3</c:v>
                </c:pt>
                <c:pt idx="216">
                  <c:v>6.1895847177580107E-3</c:v>
                </c:pt>
                <c:pt idx="217">
                  <c:v>5.8442988399739285E-3</c:v>
                </c:pt>
                <c:pt idx="218">
                  <c:v>5.5501001106798885E-3</c:v>
                </c:pt>
                <c:pt idx="219">
                  <c:v>5.2975537240475658E-3</c:v>
                </c:pt>
                <c:pt idx="220">
                  <c:v>4.8636461778231331E-3</c:v>
                </c:pt>
                <c:pt idx="221">
                  <c:v>4.7237344501120165E-3</c:v>
                </c:pt>
                <c:pt idx="222">
                  <c:v>4.0975699944589741E-3</c:v>
                </c:pt>
                <c:pt idx="223">
                  <c:v>3.6957307947484059E-3</c:v>
                </c:pt>
                <c:pt idx="224">
                  <c:v>3.4673432345462018E-3</c:v>
                </c:pt>
                <c:pt idx="225">
                  <c:v>3.438465015478601E-3</c:v>
                </c:pt>
                <c:pt idx="226">
                  <c:v>3.2583142021874617E-3</c:v>
                </c:pt>
                <c:pt idx="227">
                  <c:v>2.8293451836211882E-3</c:v>
                </c:pt>
                <c:pt idx="228">
                  <c:v>2.6010600944141233E-3</c:v>
                </c:pt>
                <c:pt idx="229">
                  <c:v>2.5780859636271381E-3</c:v>
                </c:pt>
                <c:pt idx="230">
                  <c:v>2.3411575746407533E-3</c:v>
                </c:pt>
                <c:pt idx="231">
                  <c:v>2.1839264187348681E-3</c:v>
                </c:pt>
                <c:pt idx="232">
                  <c:v>2.3835959090954071E-3</c:v>
                </c:pt>
                <c:pt idx="233">
                  <c:v>1.8675324092963309E-3</c:v>
                </c:pt>
                <c:pt idx="234">
                  <c:v>1.3440065616577245E-3</c:v>
                </c:pt>
                <c:pt idx="235">
                  <c:v>1.8015574545523635E-3</c:v>
                </c:pt>
                <c:pt idx="236">
                  <c:v>1.9646223841186757E-3</c:v>
                </c:pt>
                <c:pt idx="237">
                  <c:v>1.8738610284932203E-3</c:v>
                </c:pt>
                <c:pt idx="238">
                  <c:v>1.7548936855079314E-3</c:v>
                </c:pt>
                <c:pt idx="239">
                  <c:v>1.935294236094283E-3</c:v>
                </c:pt>
                <c:pt idx="240">
                  <c:v>1.8843875077716541E-3</c:v>
                </c:pt>
                <c:pt idx="241">
                  <c:v>1.6667208499560326E-3</c:v>
                </c:pt>
                <c:pt idx="242">
                  <c:v>1.5776452121258522E-3</c:v>
                </c:pt>
                <c:pt idx="243">
                  <c:v>1.3449833098311756E-3</c:v>
                </c:pt>
                <c:pt idx="244">
                  <c:v>9.7070952037707958E-4</c:v>
                </c:pt>
                <c:pt idx="245">
                  <c:v>1.2029893642011575E-3</c:v>
                </c:pt>
                <c:pt idx="246">
                  <c:v>1.5233230196565395E-3</c:v>
                </c:pt>
                <c:pt idx="247">
                  <c:v>7.4189630842165651E-4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A-45B3-AB1D-0C0A19E67129}"/>
            </c:ext>
          </c:extLst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Data!$T$179:$T$426</c:f>
              <c:numCache>
                <c:formatCode>0.000%</c:formatCode>
                <c:ptCount val="248"/>
                <c:pt idx="0">
                  <c:v>2.7675442444256653E-3</c:v>
                </c:pt>
                <c:pt idx="1">
                  <c:v>2.8331829193535447E-3</c:v>
                </c:pt>
                <c:pt idx="2">
                  <c:v>3.1401187448116103E-3</c:v>
                </c:pt>
                <c:pt idx="3">
                  <c:v>3.2335036153562178E-3</c:v>
                </c:pt>
                <c:pt idx="4">
                  <c:v>3.4164462323854473E-3</c:v>
                </c:pt>
                <c:pt idx="5">
                  <c:v>3.5915944877626341E-3</c:v>
                </c:pt>
                <c:pt idx="6">
                  <c:v>3.6839686502419251E-3</c:v>
                </c:pt>
                <c:pt idx="7">
                  <c:v>3.6485435637982951E-3</c:v>
                </c:pt>
                <c:pt idx="8">
                  <c:v>4.1114813982376817E-3</c:v>
                </c:pt>
                <c:pt idx="9">
                  <c:v>4.5259965464862512E-3</c:v>
                </c:pt>
                <c:pt idx="10">
                  <c:v>4.6670302887554353E-3</c:v>
                </c:pt>
                <c:pt idx="11">
                  <c:v>4.9750411634131844E-3</c:v>
                </c:pt>
                <c:pt idx="12">
                  <c:v>4.8834417294006463E-3</c:v>
                </c:pt>
                <c:pt idx="13">
                  <c:v>4.735083786709224E-3</c:v>
                </c:pt>
                <c:pt idx="14">
                  <c:v>4.8069434903830156E-3</c:v>
                </c:pt>
                <c:pt idx="15">
                  <c:v>4.8504578318642163E-3</c:v>
                </c:pt>
                <c:pt idx="16">
                  <c:v>4.9251901705718018E-3</c:v>
                </c:pt>
                <c:pt idx="17">
                  <c:v>4.7435176132676728E-3</c:v>
                </c:pt>
                <c:pt idx="18">
                  <c:v>4.5092820091355386E-3</c:v>
                </c:pt>
                <c:pt idx="19">
                  <c:v>4.6595061468989434E-3</c:v>
                </c:pt>
                <c:pt idx="20">
                  <c:v>4.5988767909819015E-3</c:v>
                </c:pt>
                <c:pt idx="21">
                  <c:v>4.4234622446256726E-3</c:v>
                </c:pt>
                <c:pt idx="22">
                  <c:v>4.3440360471672891E-3</c:v>
                </c:pt>
                <c:pt idx="23">
                  <c:v>4.2475201547273467E-3</c:v>
                </c:pt>
                <c:pt idx="24">
                  <c:v>3.7213751130426159E-3</c:v>
                </c:pt>
                <c:pt idx="25">
                  <c:v>3.9164223299848477E-3</c:v>
                </c:pt>
                <c:pt idx="26">
                  <c:v>3.7504930608131021E-3</c:v>
                </c:pt>
                <c:pt idx="27">
                  <c:v>3.6071516071780429E-3</c:v>
                </c:pt>
                <c:pt idx="28">
                  <c:v>3.7706580211912884E-3</c:v>
                </c:pt>
                <c:pt idx="29">
                  <c:v>3.6926237420233624E-3</c:v>
                </c:pt>
                <c:pt idx="30">
                  <c:v>3.8463563124552986E-3</c:v>
                </c:pt>
                <c:pt idx="31">
                  <c:v>3.7118361890820599E-3</c:v>
                </c:pt>
                <c:pt idx="32">
                  <c:v>3.5256870178659587E-3</c:v>
                </c:pt>
                <c:pt idx="33">
                  <c:v>3.5734741972270321E-3</c:v>
                </c:pt>
                <c:pt idx="34">
                  <c:v>3.8020626433264513E-3</c:v>
                </c:pt>
                <c:pt idx="35">
                  <c:v>3.7631931590202754E-3</c:v>
                </c:pt>
                <c:pt idx="36">
                  <c:v>3.9550782597794513E-3</c:v>
                </c:pt>
                <c:pt idx="37">
                  <c:v>3.9122905197026747E-3</c:v>
                </c:pt>
                <c:pt idx="38">
                  <c:v>3.7404372484403561E-3</c:v>
                </c:pt>
                <c:pt idx="39">
                  <c:v>3.778223584587815E-3</c:v>
                </c:pt>
                <c:pt idx="40">
                  <c:v>3.2739165531465581E-3</c:v>
                </c:pt>
                <c:pt idx="41">
                  <c:v>3.1653784964106976E-3</c:v>
                </c:pt>
                <c:pt idx="42">
                  <c:v>2.8198215800069558E-3</c:v>
                </c:pt>
                <c:pt idx="43">
                  <c:v>2.5123732260846879E-3</c:v>
                </c:pt>
                <c:pt idx="44">
                  <c:v>2.2971633432175204E-3</c:v>
                </c:pt>
                <c:pt idx="45">
                  <c:v>2.0440662712623878E-3</c:v>
                </c:pt>
                <c:pt idx="46">
                  <c:v>1.4612719574991467E-3</c:v>
                </c:pt>
                <c:pt idx="47">
                  <c:v>9.1576124627707845E-4</c:v>
                </c:pt>
                <c:pt idx="48">
                  <c:v>8.0048573337603037E-5</c:v>
                </c:pt>
                <c:pt idx="49">
                  <c:v>-7.0573364621833964E-4</c:v>
                </c:pt>
                <c:pt idx="50">
                  <c:v>-1.0817534114110916E-3</c:v>
                </c:pt>
                <c:pt idx="51">
                  <c:v>-1.4245079123641202E-3</c:v>
                </c:pt>
                <c:pt idx="52">
                  <c:v>-1.8092765686012159E-3</c:v>
                </c:pt>
                <c:pt idx="53">
                  <c:v>-1.9021855377221262E-3</c:v>
                </c:pt>
                <c:pt idx="54">
                  <c:v>-2.0310940793845291E-3</c:v>
                </c:pt>
                <c:pt idx="55">
                  <c:v>-2.1306375396159712E-3</c:v>
                </c:pt>
                <c:pt idx="56">
                  <c:v>-2.1399024772815402E-3</c:v>
                </c:pt>
                <c:pt idx="57">
                  <c:v>-1.8839045888841873E-3</c:v>
                </c:pt>
                <c:pt idx="58">
                  <c:v>-1.4365301380947443E-3</c:v>
                </c:pt>
                <c:pt idx="59">
                  <c:v>-1.1494850847912112E-3</c:v>
                </c:pt>
                <c:pt idx="60">
                  <c:v>-3.7499422580645445E-4</c:v>
                </c:pt>
                <c:pt idx="61">
                  <c:v>2.3532167706543655E-4</c:v>
                </c:pt>
                <c:pt idx="62">
                  <c:v>7.8316353339306455E-4</c:v>
                </c:pt>
                <c:pt idx="63">
                  <c:v>9.2222696221716321E-4</c:v>
                </c:pt>
                <c:pt idx="64">
                  <c:v>1.9155118499047158E-3</c:v>
                </c:pt>
                <c:pt idx="65">
                  <c:v>1.9800668777249786E-3</c:v>
                </c:pt>
                <c:pt idx="66">
                  <c:v>1.8475994622576316E-3</c:v>
                </c:pt>
                <c:pt idx="67">
                  <c:v>2.0058216181560572E-3</c:v>
                </c:pt>
                <c:pt idx="68">
                  <c:v>2.2014402124787016E-3</c:v>
                </c:pt>
                <c:pt idx="69">
                  <c:v>2.3234914654863756E-3</c:v>
                </c:pt>
                <c:pt idx="70">
                  <c:v>1.971741011575046E-3</c:v>
                </c:pt>
                <c:pt idx="71">
                  <c:v>2.2480060278902204E-3</c:v>
                </c:pt>
                <c:pt idx="72">
                  <c:v>2.3068624929162558E-3</c:v>
                </c:pt>
                <c:pt idx="73">
                  <c:v>2.3216415248982027E-3</c:v>
                </c:pt>
                <c:pt idx="74">
                  <c:v>2.433077504665317E-3</c:v>
                </c:pt>
                <c:pt idx="75">
                  <c:v>2.5657870982498804E-3</c:v>
                </c:pt>
                <c:pt idx="76">
                  <c:v>2.1565494526216977E-3</c:v>
                </c:pt>
                <c:pt idx="77">
                  <c:v>2.2085230697676821E-3</c:v>
                </c:pt>
                <c:pt idx="78">
                  <c:v>2.8368589474732715E-3</c:v>
                </c:pt>
                <c:pt idx="79">
                  <c:v>3.0384925040581011E-3</c:v>
                </c:pt>
                <c:pt idx="80">
                  <c:v>3.0658895044393831E-3</c:v>
                </c:pt>
                <c:pt idx="81">
                  <c:v>2.7374444702500784E-3</c:v>
                </c:pt>
                <c:pt idx="82">
                  <c:v>2.9703167433816863E-3</c:v>
                </c:pt>
                <c:pt idx="83">
                  <c:v>2.9531325101668057E-3</c:v>
                </c:pt>
                <c:pt idx="84">
                  <c:v>2.9905163050830443E-3</c:v>
                </c:pt>
                <c:pt idx="85">
                  <c:v>3.0451100710485479E-3</c:v>
                </c:pt>
                <c:pt idx="86">
                  <c:v>3.0971266552794574E-3</c:v>
                </c:pt>
                <c:pt idx="87">
                  <c:v>3.0757842666049042E-3</c:v>
                </c:pt>
                <c:pt idx="88">
                  <c:v>3.1696406219169199E-3</c:v>
                </c:pt>
                <c:pt idx="89">
                  <c:v>3.4886420904098312E-3</c:v>
                </c:pt>
                <c:pt idx="90">
                  <c:v>3.309397728921993E-3</c:v>
                </c:pt>
                <c:pt idx="91">
                  <c:v>3.7121473739561259E-3</c:v>
                </c:pt>
                <c:pt idx="92">
                  <c:v>3.8193301232035885E-3</c:v>
                </c:pt>
                <c:pt idx="93">
                  <c:v>3.9821317711413997E-3</c:v>
                </c:pt>
                <c:pt idx="94">
                  <c:v>4.1449966420474141E-3</c:v>
                </c:pt>
                <c:pt idx="95">
                  <c:v>4.1209600727135937E-3</c:v>
                </c:pt>
                <c:pt idx="96">
                  <c:v>3.8730370189870959E-3</c:v>
                </c:pt>
                <c:pt idx="97">
                  <c:v>4.2030930772115295E-3</c:v>
                </c:pt>
                <c:pt idx="98">
                  <c:v>3.9907415226226204E-3</c:v>
                </c:pt>
                <c:pt idx="99">
                  <c:v>4.0341939227869937E-3</c:v>
                </c:pt>
                <c:pt idx="100">
                  <c:v>4.0666588489324945E-3</c:v>
                </c:pt>
                <c:pt idx="101">
                  <c:v>4.1079114488588309E-3</c:v>
                </c:pt>
                <c:pt idx="102">
                  <c:v>4.3877237734764258E-3</c:v>
                </c:pt>
                <c:pt idx="103">
                  <c:v>3.995254667949805E-3</c:v>
                </c:pt>
                <c:pt idx="104">
                  <c:v>3.9548382386919807E-3</c:v>
                </c:pt>
                <c:pt idx="105">
                  <c:v>3.8713331306571997E-3</c:v>
                </c:pt>
                <c:pt idx="106">
                  <c:v>3.8763079894272474E-3</c:v>
                </c:pt>
                <c:pt idx="107">
                  <c:v>3.7790070166804669E-3</c:v>
                </c:pt>
                <c:pt idx="108">
                  <c:v>4.071005260137768E-3</c:v>
                </c:pt>
                <c:pt idx="109">
                  <c:v>3.7391864893821201E-3</c:v>
                </c:pt>
                <c:pt idx="110">
                  <c:v>4.0187104694055483E-3</c:v>
                </c:pt>
                <c:pt idx="111">
                  <c:v>4.3686294252026966E-3</c:v>
                </c:pt>
                <c:pt idx="112">
                  <c:v>4.4622031448718616E-3</c:v>
                </c:pt>
                <c:pt idx="113">
                  <c:v>4.50250087301659E-3</c:v>
                </c:pt>
                <c:pt idx="114">
                  <c:v>4.253120635142037E-3</c:v>
                </c:pt>
                <c:pt idx="115">
                  <c:v>4.3027971623340574E-3</c:v>
                </c:pt>
                <c:pt idx="116">
                  <c:v>4.3661554611920629E-3</c:v>
                </c:pt>
                <c:pt idx="117">
                  <c:v>4.8874993135309816E-3</c:v>
                </c:pt>
                <c:pt idx="118">
                  <c:v>4.8298713392224872E-3</c:v>
                </c:pt>
                <c:pt idx="119">
                  <c:v>5.0175740644346897E-3</c:v>
                </c:pt>
                <c:pt idx="120">
                  <c:v>4.9363780879131429E-3</c:v>
                </c:pt>
                <c:pt idx="121">
                  <c:v>5.1602197966945434E-3</c:v>
                </c:pt>
                <c:pt idx="122">
                  <c:v>4.8843414274698854E-3</c:v>
                </c:pt>
                <c:pt idx="123">
                  <c:v>4.5233768631364963E-3</c:v>
                </c:pt>
                <c:pt idx="124">
                  <c:v>4.4353336516478907E-3</c:v>
                </c:pt>
                <c:pt idx="125">
                  <c:v>4.1378941960922002E-3</c:v>
                </c:pt>
                <c:pt idx="126">
                  <c:v>4.2568231858102585E-3</c:v>
                </c:pt>
                <c:pt idx="127">
                  <c:v>4.2411376559459589E-3</c:v>
                </c:pt>
                <c:pt idx="128">
                  <c:v>4.2835621428370966E-3</c:v>
                </c:pt>
                <c:pt idx="129">
                  <c:v>3.9380426079616612E-3</c:v>
                </c:pt>
                <c:pt idx="130">
                  <c:v>3.9846145191285926E-3</c:v>
                </c:pt>
                <c:pt idx="131">
                  <c:v>3.8292205505383674E-3</c:v>
                </c:pt>
                <c:pt idx="132">
                  <c:v>4.0249527250093555E-3</c:v>
                </c:pt>
                <c:pt idx="133">
                  <c:v>3.8690362129433433E-3</c:v>
                </c:pt>
                <c:pt idx="134">
                  <c:v>3.809028221897126E-3</c:v>
                </c:pt>
                <c:pt idx="135">
                  <c:v>3.8056438285041104E-3</c:v>
                </c:pt>
                <c:pt idx="136">
                  <c:v>3.6990523013792943E-3</c:v>
                </c:pt>
                <c:pt idx="137">
                  <c:v>3.5288964408059548E-3</c:v>
                </c:pt>
                <c:pt idx="138">
                  <c:v>3.6920982400482616E-3</c:v>
                </c:pt>
                <c:pt idx="139">
                  <c:v>3.7830058153976204E-3</c:v>
                </c:pt>
                <c:pt idx="140">
                  <c:v>3.7308136681821718E-3</c:v>
                </c:pt>
                <c:pt idx="141">
                  <c:v>3.5434194107775031E-3</c:v>
                </c:pt>
                <c:pt idx="142">
                  <c:v>3.5386975366902221E-3</c:v>
                </c:pt>
                <c:pt idx="143">
                  <c:v>3.4984601247708964E-3</c:v>
                </c:pt>
                <c:pt idx="144">
                  <c:v>3.4046269873094573E-3</c:v>
                </c:pt>
                <c:pt idx="145">
                  <c:v>3.203785283823422E-3</c:v>
                </c:pt>
                <c:pt idx="146">
                  <c:v>3.327865773700651E-3</c:v>
                </c:pt>
                <c:pt idx="147">
                  <c:v>3.0995703091801722E-3</c:v>
                </c:pt>
                <c:pt idx="148">
                  <c:v>3.027330046623354E-3</c:v>
                </c:pt>
                <c:pt idx="149">
                  <c:v>3.3220143874959102E-3</c:v>
                </c:pt>
                <c:pt idx="150">
                  <c:v>2.9199738971513369E-3</c:v>
                </c:pt>
                <c:pt idx="151">
                  <c:v>2.712045066710406E-3</c:v>
                </c:pt>
                <c:pt idx="152">
                  <c:v>2.7854146760294806E-3</c:v>
                </c:pt>
                <c:pt idx="153">
                  <c:v>2.6848294648281743E-3</c:v>
                </c:pt>
                <c:pt idx="154">
                  <c:v>2.371489044288752E-3</c:v>
                </c:pt>
                <c:pt idx="155">
                  <c:v>2.3932447061076373E-3</c:v>
                </c:pt>
                <c:pt idx="156">
                  <c:v>2.1812476584435066E-3</c:v>
                </c:pt>
                <c:pt idx="157">
                  <c:v>2.4259173225829544E-3</c:v>
                </c:pt>
                <c:pt idx="158">
                  <c:v>2.4476572991826875E-3</c:v>
                </c:pt>
                <c:pt idx="159">
                  <c:v>2.805223382281273E-3</c:v>
                </c:pt>
                <c:pt idx="160">
                  <c:v>2.8737593538314152E-3</c:v>
                </c:pt>
                <c:pt idx="161">
                  <c:v>2.8229843481117432E-3</c:v>
                </c:pt>
                <c:pt idx="162">
                  <c:v>2.8769150003799468E-3</c:v>
                </c:pt>
                <c:pt idx="163">
                  <c:v>3.0195575164366491E-3</c:v>
                </c:pt>
                <c:pt idx="164">
                  <c:v>2.6805372325485592E-3</c:v>
                </c:pt>
                <c:pt idx="165">
                  <c:v>2.7634064384404414E-3</c:v>
                </c:pt>
                <c:pt idx="166">
                  <c:v>2.928965252300823E-3</c:v>
                </c:pt>
                <c:pt idx="167">
                  <c:v>2.8268469873464429E-3</c:v>
                </c:pt>
                <c:pt idx="168">
                  <c:v>2.7140683488110721E-3</c:v>
                </c:pt>
                <c:pt idx="169">
                  <c:v>2.7440308096345219E-3</c:v>
                </c:pt>
                <c:pt idx="170">
                  <c:v>2.5600875079845021E-3</c:v>
                </c:pt>
                <c:pt idx="171">
                  <c:v>2.5308441954864868E-3</c:v>
                </c:pt>
                <c:pt idx="172">
                  <c:v>2.5194517633556029E-3</c:v>
                </c:pt>
                <c:pt idx="173">
                  <c:v>2.4518413428532377E-3</c:v>
                </c:pt>
                <c:pt idx="174">
                  <c:v>2.4284980961684975E-3</c:v>
                </c:pt>
                <c:pt idx="175">
                  <c:v>2.4498176809682978E-3</c:v>
                </c:pt>
                <c:pt idx="176">
                  <c:v>2.4974113195217582E-3</c:v>
                </c:pt>
                <c:pt idx="177">
                  <c:v>2.5137243392060987E-3</c:v>
                </c:pt>
                <c:pt idx="178">
                  <c:v>2.5557675628303076E-3</c:v>
                </c:pt>
                <c:pt idx="179">
                  <c:v>2.6118403170976808E-3</c:v>
                </c:pt>
                <c:pt idx="180">
                  <c:v>2.930773398247002E-3</c:v>
                </c:pt>
                <c:pt idx="181">
                  <c:v>2.7605705494112144E-3</c:v>
                </c:pt>
                <c:pt idx="182">
                  <c:v>6.6180160948977522E-4</c:v>
                </c:pt>
                <c:pt idx="183">
                  <c:v>-1.0841342441552722E-2</c:v>
                </c:pt>
                <c:pt idx="184">
                  <c:v>-9.2372761818955082E-3</c:v>
                </c:pt>
                <c:pt idx="185">
                  <c:v>-6.8325884169295635E-3</c:v>
                </c:pt>
                <c:pt idx="186">
                  <c:v>-6.3858584897913797E-3</c:v>
                </c:pt>
                <c:pt idx="187">
                  <c:v>-5.367159255627074E-3</c:v>
                </c:pt>
                <c:pt idx="188">
                  <c:v>-5.1061180920094727E-3</c:v>
                </c:pt>
                <c:pt idx="189">
                  <c:v>-4.0277003658927826E-3</c:v>
                </c:pt>
                <c:pt idx="190">
                  <c:v>-3.8598463354137264E-3</c:v>
                </c:pt>
                <c:pt idx="191">
                  <c:v>-3.7422039722440903E-3</c:v>
                </c:pt>
                <c:pt idx="192">
                  <c:v>-3.9303586159308767E-3</c:v>
                </c:pt>
                <c:pt idx="193">
                  <c:v>-4.1559409236009313E-3</c:v>
                </c:pt>
                <c:pt idx="194">
                  <c:v>-1.4306962886018303E-3</c:v>
                </c:pt>
                <c:pt idx="195">
                  <c:v>1.0488954025446364E-2</c:v>
                </c:pt>
                <c:pt idx="196">
                  <c:v>9.5937503655258455E-3</c:v>
                </c:pt>
                <c:pt idx="197">
                  <c:v>7.5326063071597593E-3</c:v>
                </c:pt>
                <c:pt idx="198">
                  <c:v>7.7102790760863451E-3</c:v>
                </c:pt>
                <c:pt idx="199">
                  <c:v>6.5640951090715459E-3</c:v>
                </c:pt>
                <c:pt idx="200">
                  <c:v>6.817281575067201E-3</c:v>
                </c:pt>
                <c:pt idx="201">
                  <c:v>6.5343694847052334E-3</c:v>
                </c:pt>
                <c:pt idx="202">
                  <c:v>6.6724013138520777E-3</c:v>
                </c:pt>
                <c:pt idx="203">
                  <c:v>6.9897527967058325E-3</c:v>
                </c:pt>
                <c:pt idx="204">
                  <c:v>7.2209609112171558E-3</c:v>
                </c:pt>
                <c:pt idx="205">
                  <c:v>8.1928487468018868E-3</c:v>
                </c:pt>
                <c:pt idx="206">
                  <c:v>7.7704810078571525E-3</c:v>
                </c:pt>
                <c:pt idx="207">
                  <c:v>7.3702403851165334E-3</c:v>
                </c:pt>
                <c:pt idx="208">
                  <c:v>6.6754826899809586E-3</c:v>
                </c:pt>
                <c:pt idx="209">
                  <c:v>6.5327053969357158E-3</c:v>
                </c:pt>
                <c:pt idx="210">
                  <c:v>6.5153718811768397E-3</c:v>
                </c:pt>
                <c:pt idx="211">
                  <c:v>6.6961037823657253E-3</c:v>
                </c:pt>
                <c:pt idx="212">
                  <c:v>6.5125101364072145E-3</c:v>
                </c:pt>
                <c:pt idx="213">
                  <c:v>5.5464699419585954E-3</c:v>
                </c:pt>
                <c:pt idx="214">
                  <c:v>5.2015547134796692E-3</c:v>
                </c:pt>
                <c:pt idx="215">
                  <c:v>4.9669251826756659E-3</c:v>
                </c:pt>
                <c:pt idx="216">
                  <c:v>5.0381382711982134E-3</c:v>
                </c:pt>
                <c:pt idx="217">
                  <c:v>4.5134766832517206E-3</c:v>
                </c:pt>
                <c:pt idx="218">
                  <c:v>4.5675069287989889E-3</c:v>
                </c:pt>
                <c:pt idx="219">
                  <c:v>4.3584804734900237E-3</c:v>
                </c:pt>
                <c:pt idx="220">
                  <c:v>4.1752347372872511E-3</c:v>
                </c:pt>
                <c:pt idx="221">
                  <c:v>4.3286518046105208E-3</c:v>
                </c:pt>
                <c:pt idx="222">
                  <c:v>3.5334552284936073E-3</c:v>
                </c:pt>
                <c:pt idx="223">
                  <c:v>3.4097273621622958E-3</c:v>
                </c:pt>
                <c:pt idx="224">
                  <c:v>3.2151056914122033E-3</c:v>
                </c:pt>
                <c:pt idx="225">
                  <c:v>3.4805769663594807E-3</c:v>
                </c:pt>
                <c:pt idx="226">
                  <c:v>3.5218982701928502E-3</c:v>
                </c:pt>
                <c:pt idx="227">
                  <c:v>3.1729798645376787E-3</c:v>
                </c:pt>
                <c:pt idx="228">
                  <c:v>2.9440349586216451E-3</c:v>
                </c:pt>
                <c:pt idx="229">
                  <c:v>2.6533046186899886E-3</c:v>
                </c:pt>
                <c:pt idx="230">
                  <c:v>2.3763307366929443E-3</c:v>
                </c:pt>
                <c:pt idx="231">
                  <c:v>2.5631306914736247E-3</c:v>
                </c:pt>
                <c:pt idx="232">
                  <c:v>2.7128902116222015E-3</c:v>
                </c:pt>
                <c:pt idx="233">
                  <c:v>2.2021297548648947E-3</c:v>
                </c:pt>
                <c:pt idx="234">
                  <c:v>2.3725719602477905E-3</c:v>
                </c:pt>
                <c:pt idx="235">
                  <c:v>2.6009448466223226E-3</c:v>
                </c:pt>
                <c:pt idx="236">
                  <c:v>2.3089570718389813E-3</c:v>
                </c:pt>
                <c:pt idx="237">
                  <c:v>2.0296726304766355E-3</c:v>
                </c:pt>
                <c:pt idx="238">
                  <c:v>1.8594819805737384E-3</c:v>
                </c:pt>
                <c:pt idx="239">
                  <c:v>2.1304208582968182E-3</c:v>
                </c:pt>
                <c:pt idx="240">
                  <c:v>2.0012950821779252E-3</c:v>
                </c:pt>
                <c:pt idx="241">
                  <c:v>2.0035211781904041E-3</c:v>
                </c:pt>
                <c:pt idx="242">
                  <c:v>1.952950814466888E-3</c:v>
                </c:pt>
                <c:pt idx="243">
                  <c:v>1.8062904671643882E-3</c:v>
                </c:pt>
                <c:pt idx="244">
                  <c:v>1.5054330604672126E-3</c:v>
                </c:pt>
                <c:pt idx="245">
                  <c:v>9.6763299034766798E-4</c:v>
                </c:pt>
                <c:pt idx="246">
                  <c:v>1.0574077611626657E-3</c:v>
                </c:pt>
                <c:pt idx="247">
                  <c:v>4.9073951722458881E-4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A-45B3-AB1D-0C0A19E67129}"/>
            </c:ext>
          </c:extLst>
        </c:ser>
        <c:ser>
          <c:idx val="5"/>
          <c:order val="5"/>
          <c:tx>
            <c:strRef>
              <c:f>Data!$U$6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Data!$U$179:$U$426</c:f>
              <c:numCache>
                <c:formatCode>0.000%</c:formatCode>
                <c:ptCount val="248"/>
                <c:pt idx="0">
                  <c:v>3.6683762129214813E-3</c:v>
                </c:pt>
                <c:pt idx="1">
                  <c:v>3.6916914710231172E-3</c:v>
                </c:pt>
                <c:pt idx="2">
                  <c:v>3.7891536316269343E-3</c:v>
                </c:pt>
                <c:pt idx="3">
                  <c:v>3.8889998462644654E-3</c:v>
                </c:pt>
                <c:pt idx="4">
                  <c:v>3.9809251331609412E-3</c:v>
                </c:pt>
                <c:pt idx="5">
                  <c:v>4.0249710164785776E-3</c:v>
                </c:pt>
                <c:pt idx="6">
                  <c:v>4.059520183531078E-3</c:v>
                </c:pt>
                <c:pt idx="7">
                  <c:v>4.1361380101385577E-3</c:v>
                </c:pt>
                <c:pt idx="8">
                  <c:v>4.2057405072571325E-3</c:v>
                </c:pt>
                <c:pt idx="9">
                  <c:v>4.341272731497362E-3</c:v>
                </c:pt>
                <c:pt idx="10">
                  <c:v>4.4784336231259792E-3</c:v>
                </c:pt>
                <c:pt idx="11">
                  <c:v>4.7015954824400456E-3</c:v>
                </c:pt>
                <c:pt idx="12">
                  <c:v>4.9389808277612145E-3</c:v>
                </c:pt>
                <c:pt idx="13">
                  <c:v>5.0694409337360405E-3</c:v>
                </c:pt>
                <c:pt idx="14">
                  <c:v>5.0928854862595458E-3</c:v>
                </c:pt>
                <c:pt idx="15">
                  <c:v>5.0166827921013504E-3</c:v>
                </c:pt>
                <c:pt idx="16">
                  <c:v>4.945422584597633E-3</c:v>
                </c:pt>
                <c:pt idx="17">
                  <c:v>4.9202669766663445E-3</c:v>
                </c:pt>
                <c:pt idx="18">
                  <c:v>4.9576716862416168E-3</c:v>
                </c:pt>
                <c:pt idx="19">
                  <c:v>5.0397797045773022E-3</c:v>
                </c:pt>
                <c:pt idx="20">
                  <c:v>5.1800995274848818E-3</c:v>
                </c:pt>
                <c:pt idx="21">
                  <c:v>5.2567111889323384E-3</c:v>
                </c:pt>
                <c:pt idx="22">
                  <c:v>5.3127466672510983E-3</c:v>
                </c:pt>
                <c:pt idx="23">
                  <c:v>5.3184350311370103E-3</c:v>
                </c:pt>
                <c:pt idx="24">
                  <c:v>5.2385267830440509E-3</c:v>
                </c:pt>
                <c:pt idx="25">
                  <c:v>5.2157917775800602E-3</c:v>
                </c:pt>
                <c:pt idx="26">
                  <c:v>5.30831552157153E-3</c:v>
                </c:pt>
                <c:pt idx="27">
                  <c:v>5.4248092256831875E-3</c:v>
                </c:pt>
                <c:pt idx="28">
                  <c:v>5.4699669933499853E-3</c:v>
                </c:pt>
                <c:pt idx="29">
                  <c:v>5.4494563615279127E-3</c:v>
                </c:pt>
                <c:pt idx="30">
                  <c:v>5.3664702943962486E-3</c:v>
                </c:pt>
                <c:pt idx="31">
                  <c:v>5.2032248042286093E-3</c:v>
                </c:pt>
                <c:pt idx="32">
                  <c:v>4.9415695522944557E-3</c:v>
                </c:pt>
                <c:pt idx="33">
                  <c:v>4.6995902254983769E-3</c:v>
                </c:pt>
                <c:pt idx="34">
                  <c:v>4.5338827898007382E-3</c:v>
                </c:pt>
                <c:pt idx="35">
                  <c:v>4.3679956956717879E-3</c:v>
                </c:pt>
                <c:pt idx="36">
                  <c:v>4.250225796009895E-3</c:v>
                </c:pt>
                <c:pt idx="37">
                  <c:v>4.1473262185735696E-3</c:v>
                </c:pt>
                <c:pt idx="38">
                  <c:v>3.9416222000725901E-3</c:v>
                </c:pt>
                <c:pt idx="39">
                  <c:v>3.7340381254085189E-3</c:v>
                </c:pt>
                <c:pt idx="40">
                  <c:v>3.4666251554358219E-3</c:v>
                </c:pt>
                <c:pt idx="41">
                  <c:v>3.1955028270134055E-3</c:v>
                </c:pt>
                <c:pt idx="42">
                  <c:v>2.8845230598071956E-3</c:v>
                </c:pt>
                <c:pt idx="43">
                  <c:v>2.5773950215055492E-3</c:v>
                </c:pt>
                <c:pt idx="44">
                  <c:v>2.3319087625744187E-3</c:v>
                </c:pt>
                <c:pt idx="45">
                  <c:v>2.0455740925741698E-3</c:v>
                </c:pt>
                <c:pt idx="46">
                  <c:v>1.4991780610464701E-3</c:v>
                </c:pt>
                <c:pt idx="47">
                  <c:v>8.0214575701464442E-4</c:v>
                </c:pt>
                <c:pt idx="48">
                  <c:v>-9.9122650061851964E-6</c:v>
                </c:pt>
                <c:pt idx="49">
                  <c:v>-7.4934368599457156E-4</c:v>
                </c:pt>
                <c:pt idx="50">
                  <c:v>-1.3621288819795393E-3</c:v>
                </c:pt>
                <c:pt idx="51">
                  <c:v>-2.3980040181770497E-3</c:v>
                </c:pt>
                <c:pt idx="52">
                  <c:v>-3.3410069941574236E-3</c:v>
                </c:pt>
                <c:pt idx="53">
                  <c:v>-4.0166853118095945E-3</c:v>
                </c:pt>
                <c:pt idx="54">
                  <c:v>-4.3603034825734676E-3</c:v>
                </c:pt>
                <c:pt idx="55">
                  <c:v>-4.5679588563436067E-3</c:v>
                </c:pt>
                <c:pt idx="56">
                  <c:v>-4.6210510552408763E-3</c:v>
                </c:pt>
                <c:pt idx="57">
                  <c:v>-4.496692730594192E-3</c:v>
                </c:pt>
                <c:pt idx="58">
                  <c:v>-4.1750161985678541E-3</c:v>
                </c:pt>
                <c:pt idx="59">
                  <c:v>-3.6299841924284353E-3</c:v>
                </c:pt>
                <c:pt idx="60">
                  <c:v>-2.8914640267699867E-3</c:v>
                </c:pt>
                <c:pt idx="61">
                  <c:v>-2.1839364714967124E-3</c:v>
                </c:pt>
                <c:pt idx="62">
                  <c:v>-1.4439126221175303E-3</c:v>
                </c:pt>
                <c:pt idx="63">
                  <c:v>-1.8839119674279661E-4</c:v>
                </c:pt>
                <c:pt idx="64">
                  <c:v>1.0782755060335201E-3</c:v>
                </c:pt>
                <c:pt idx="65">
                  <c:v>2.0094184311568301E-3</c:v>
                </c:pt>
                <c:pt idx="66">
                  <c:v>2.6110138438580153E-3</c:v>
                </c:pt>
                <c:pt idx="67">
                  <c:v>3.0406205701664388E-3</c:v>
                </c:pt>
                <c:pt idx="68">
                  <c:v>3.3586580367767817E-3</c:v>
                </c:pt>
                <c:pt idx="69">
                  <c:v>3.4946512859079077E-3</c:v>
                </c:pt>
                <c:pt idx="70">
                  <c:v>3.6337016249610578E-3</c:v>
                </c:pt>
                <c:pt idx="71">
                  <c:v>3.7739828515076352E-3</c:v>
                </c:pt>
                <c:pt idx="72">
                  <c:v>3.8481322841893719E-3</c:v>
                </c:pt>
                <c:pt idx="73">
                  <c:v>3.940881170446886E-3</c:v>
                </c:pt>
                <c:pt idx="74">
                  <c:v>3.9340081259016989E-3</c:v>
                </c:pt>
                <c:pt idx="75">
                  <c:v>3.7833343908349332E-3</c:v>
                </c:pt>
                <c:pt idx="76">
                  <c:v>3.5302832171105231E-3</c:v>
                </c:pt>
                <c:pt idx="77">
                  <c:v>3.331159066755168E-3</c:v>
                </c:pt>
                <c:pt idx="78">
                  <c:v>3.3124628235639002E-3</c:v>
                </c:pt>
                <c:pt idx="79">
                  <c:v>3.3505098936886901E-3</c:v>
                </c:pt>
                <c:pt idx="80">
                  <c:v>3.4282481462735701E-3</c:v>
                </c:pt>
                <c:pt idx="81">
                  <c:v>3.5758827641112043E-3</c:v>
                </c:pt>
                <c:pt idx="82">
                  <c:v>3.7453832052008491E-3</c:v>
                </c:pt>
                <c:pt idx="83">
                  <c:v>3.9035117809364211E-3</c:v>
                </c:pt>
                <c:pt idx="84">
                  <c:v>4.0968918429241828E-3</c:v>
                </c:pt>
                <c:pt idx="85">
                  <c:v>4.3312604600477082E-3</c:v>
                </c:pt>
                <c:pt idx="86">
                  <c:v>4.411983773684151E-3</c:v>
                </c:pt>
                <c:pt idx="87">
                  <c:v>4.490981676892325E-3</c:v>
                </c:pt>
                <c:pt idx="88">
                  <c:v>4.6290410378020726E-3</c:v>
                </c:pt>
                <c:pt idx="89">
                  <c:v>4.8511330731665697E-3</c:v>
                </c:pt>
                <c:pt idx="90">
                  <c:v>5.0110971338666582E-3</c:v>
                </c:pt>
                <c:pt idx="91">
                  <c:v>5.2545573518663381E-3</c:v>
                </c:pt>
                <c:pt idx="92">
                  <c:v>5.4359842770555014E-3</c:v>
                </c:pt>
                <c:pt idx="93">
                  <c:v>5.5649286201987407E-3</c:v>
                </c:pt>
                <c:pt idx="94">
                  <c:v>5.5896334090116693E-3</c:v>
                </c:pt>
                <c:pt idx="95">
                  <c:v>5.4650201589525431E-3</c:v>
                </c:pt>
                <c:pt idx="96">
                  <c:v>5.1809735851070255E-3</c:v>
                </c:pt>
                <c:pt idx="97">
                  <c:v>4.8400687628126189E-3</c:v>
                </c:pt>
                <c:pt idx="98">
                  <c:v>4.734529693746244E-3</c:v>
                </c:pt>
                <c:pt idx="99">
                  <c:v>4.7176803801912926E-3</c:v>
                </c:pt>
                <c:pt idx="100">
                  <c:v>4.7690486292388595E-3</c:v>
                </c:pt>
                <c:pt idx="101">
                  <c:v>4.8062895218192988E-3</c:v>
                </c:pt>
                <c:pt idx="102">
                  <c:v>4.7461310872961441E-3</c:v>
                </c:pt>
                <c:pt idx="103">
                  <c:v>4.6072871649171171E-3</c:v>
                </c:pt>
                <c:pt idx="104">
                  <c:v>4.4511240416504833E-3</c:v>
                </c:pt>
                <c:pt idx="105">
                  <c:v>4.2869016346106454E-3</c:v>
                </c:pt>
                <c:pt idx="106">
                  <c:v>4.2392354248637172E-3</c:v>
                </c:pt>
                <c:pt idx="107">
                  <c:v>4.2592137279365847E-3</c:v>
                </c:pt>
                <c:pt idx="108">
                  <c:v>4.3996453174509837E-3</c:v>
                </c:pt>
                <c:pt idx="109">
                  <c:v>4.517208557758689E-3</c:v>
                </c:pt>
                <c:pt idx="110">
                  <c:v>4.591602069958069E-3</c:v>
                </c:pt>
                <c:pt idx="111">
                  <c:v>4.6979014992382315E-3</c:v>
                </c:pt>
                <c:pt idx="112">
                  <c:v>4.7750765783329948E-3</c:v>
                </c:pt>
                <c:pt idx="113">
                  <c:v>4.766214403080741E-3</c:v>
                </c:pt>
                <c:pt idx="114">
                  <c:v>4.8195652588439337E-3</c:v>
                </c:pt>
                <c:pt idx="115">
                  <c:v>4.8968949249926941E-3</c:v>
                </c:pt>
                <c:pt idx="116">
                  <c:v>5.0106105322308379E-3</c:v>
                </c:pt>
                <c:pt idx="117">
                  <c:v>5.2108347491188201E-3</c:v>
                </c:pt>
                <c:pt idx="118">
                  <c:v>5.3280739375903491E-3</c:v>
                </c:pt>
                <c:pt idx="119">
                  <c:v>5.4062728725926988E-3</c:v>
                </c:pt>
                <c:pt idx="120">
                  <c:v>5.3404872680277715E-3</c:v>
                </c:pt>
                <c:pt idx="121">
                  <c:v>5.1466149166143633E-3</c:v>
                </c:pt>
                <c:pt idx="122">
                  <c:v>4.9156602630419195E-3</c:v>
                </c:pt>
                <c:pt idx="123">
                  <c:v>4.6526041857440827E-3</c:v>
                </c:pt>
                <c:pt idx="124">
                  <c:v>4.4228000241498446E-3</c:v>
                </c:pt>
                <c:pt idx="125">
                  <c:v>4.2904558842188929E-3</c:v>
                </c:pt>
                <c:pt idx="126">
                  <c:v>4.1068132474415681E-3</c:v>
                </c:pt>
                <c:pt idx="127">
                  <c:v>3.8891111488176516E-3</c:v>
                </c:pt>
                <c:pt idx="128">
                  <c:v>3.6329712512987345E-3</c:v>
                </c:pt>
                <c:pt idx="129">
                  <c:v>3.2857302719535623E-3</c:v>
                </c:pt>
                <c:pt idx="130">
                  <c:v>2.9435562009139725E-3</c:v>
                </c:pt>
                <c:pt idx="131">
                  <c:v>2.6510814337198248E-3</c:v>
                </c:pt>
                <c:pt idx="132">
                  <c:v>2.4825666480699326E-3</c:v>
                </c:pt>
                <c:pt idx="133">
                  <c:v>2.4185474399621432E-3</c:v>
                </c:pt>
                <c:pt idx="134">
                  <c:v>2.3607060262722883E-3</c:v>
                </c:pt>
                <c:pt idx="135">
                  <c:v>2.2779599852959052E-3</c:v>
                </c:pt>
                <c:pt idx="136">
                  <c:v>2.1514677976791799E-3</c:v>
                </c:pt>
                <c:pt idx="137">
                  <c:v>2.0622349890076093E-3</c:v>
                </c:pt>
                <c:pt idx="138">
                  <c:v>2.037794126427571E-3</c:v>
                </c:pt>
                <c:pt idx="139">
                  <c:v>2.0537898657541007E-3</c:v>
                </c:pt>
                <c:pt idx="140">
                  <c:v>2.0888846648005727E-3</c:v>
                </c:pt>
                <c:pt idx="141">
                  <c:v>2.1124040162990806E-3</c:v>
                </c:pt>
                <c:pt idx="142">
                  <c:v>2.1574486391208831E-3</c:v>
                </c:pt>
                <c:pt idx="143">
                  <c:v>2.2288049636546704E-3</c:v>
                </c:pt>
                <c:pt idx="144">
                  <c:v>2.3840250306658654E-3</c:v>
                </c:pt>
                <c:pt idx="145">
                  <c:v>2.5136392848632218E-3</c:v>
                </c:pt>
                <c:pt idx="146">
                  <c:v>2.6638428896854902E-3</c:v>
                </c:pt>
                <c:pt idx="147">
                  <c:v>2.903890035271041E-3</c:v>
                </c:pt>
                <c:pt idx="148">
                  <c:v>3.1475081660009992E-3</c:v>
                </c:pt>
                <c:pt idx="149">
                  <c:v>3.2980096436402498E-3</c:v>
                </c:pt>
                <c:pt idx="150">
                  <c:v>3.3645339598485633E-3</c:v>
                </c:pt>
                <c:pt idx="151">
                  <c:v>3.4469215212093187E-3</c:v>
                </c:pt>
                <c:pt idx="152">
                  <c:v>3.5316682257647562E-3</c:v>
                </c:pt>
                <c:pt idx="153">
                  <c:v>3.6582899551151071E-3</c:v>
                </c:pt>
                <c:pt idx="154">
                  <c:v>3.7823337926813881E-3</c:v>
                </c:pt>
                <c:pt idx="155">
                  <c:v>3.876322896821275E-3</c:v>
                </c:pt>
                <c:pt idx="156">
                  <c:v>3.9042713663423761E-3</c:v>
                </c:pt>
                <c:pt idx="157">
                  <c:v>4.0241247018108989E-3</c:v>
                </c:pt>
                <c:pt idx="158">
                  <c:v>4.0951908674104935E-3</c:v>
                </c:pt>
                <c:pt idx="159">
                  <c:v>4.0759533548776249E-3</c:v>
                </c:pt>
                <c:pt idx="160">
                  <c:v>4.1104245757660847E-3</c:v>
                </c:pt>
                <c:pt idx="161">
                  <c:v>4.1582035373456437E-3</c:v>
                </c:pt>
                <c:pt idx="162">
                  <c:v>4.2918918177068987E-3</c:v>
                </c:pt>
                <c:pt idx="163">
                  <c:v>4.3381150454098547E-3</c:v>
                </c:pt>
                <c:pt idx="164">
                  <c:v>4.3233635387782887E-3</c:v>
                </c:pt>
                <c:pt idx="165">
                  <c:v>4.2674100485124494E-3</c:v>
                </c:pt>
                <c:pt idx="166">
                  <c:v>4.2009005336083776E-3</c:v>
                </c:pt>
                <c:pt idx="167">
                  <c:v>4.1828460728887294E-3</c:v>
                </c:pt>
                <c:pt idx="168">
                  <c:v>4.1312044428373157E-3</c:v>
                </c:pt>
                <c:pt idx="169">
                  <c:v>4.0382412900774834E-3</c:v>
                </c:pt>
                <c:pt idx="170">
                  <c:v>3.9898019865431903E-3</c:v>
                </c:pt>
                <c:pt idx="171">
                  <c:v>3.9996355338013751E-3</c:v>
                </c:pt>
                <c:pt idx="172">
                  <c:v>3.9463176975616859E-3</c:v>
                </c:pt>
                <c:pt idx="173">
                  <c:v>3.848117918592252E-3</c:v>
                </c:pt>
                <c:pt idx="174">
                  <c:v>3.7440426117468736E-3</c:v>
                </c:pt>
                <c:pt idx="175">
                  <c:v>3.6778640368059531E-3</c:v>
                </c:pt>
                <c:pt idx="176">
                  <c:v>3.6487478117161842E-3</c:v>
                </c:pt>
                <c:pt idx="177">
                  <c:v>3.6640306579571302E-3</c:v>
                </c:pt>
                <c:pt idx="178">
                  <c:v>3.7915749075190549E-3</c:v>
                </c:pt>
                <c:pt idx="179">
                  <c:v>4.0894821675745941E-3</c:v>
                </c:pt>
                <c:pt idx="180">
                  <c:v>4.5560993427148149E-3</c:v>
                </c:pt>
                <c:pt idx="181">
                  <c:v>3.2070453432479335E-3</c:v>
                </c:pt>
                <c:pt idx="182">
                  <c:v>-3.097690853026911E-3</c:v>
                </c:pt>
                <c:pt idx="183">
                  <c:v>-8.1153985224190275E-3</c:v>
                </c:pt>
                <c:pt idx="184">
                  <c:v>-9.7886085792260966E-3</c:v>
                </c:pt>
                <c:pt idx="185">
                  <c:v>-9.7501766104871376E-3</c:v>
                </c:pt>
                <c:pt idx="186">
                  <c:v>-8.6301867329044504E-3</c:v>
                </c:pt>
                <c:pt idx="187">
                  <c:v>-7.5779304182161814E-3</c:v>
                </c:pt>
                <c:pt idx="188">
                  <c:v>-6.5872367775084992E-3</c:v>
                </c:pt>
                <c:pt idx="189">
                  <c:v>-5.919233777036354E-3</c:v>
                </c:pt>
                <c:pt idx="190">
                  <c:v>-5.6060810051564956E-3</c:v>
                </c:pt>
                <c:pt idx="191">
                  <c:v>-5.6104722328645324E-3</c:v>
                </c:pt>
                <c:pt idx="192">
                  <c:v>-5.840486211587427E-3</c:v>
                </c:pt>
                <c:pt idx="193">
                  <c:v>-4.2091635971068849E-3</c:v>
                </c:pt>
                <c:pt idx="194">
                  <c:v>2.5283193812976612E-3</c:v>
                </c:pt>
                <c:pt idx="195">
                  <c:v>8.028978073675282E-3</c:v>
                </c:pt>
                <c:pt idx="196">
                  <c:v>1.0185769107813304E-2</c:v>
                </c:pt>
                <c:pt idx="197">
                  <c:v>1.0760201243942556E-2</c:v>
                </c:pt>
                <c:pt idx="198">
                  <c:v>1.0311677282027481E-2</c:v>
                </c:pt>
                <c:pt idx="199">
                  <c:v>9.9674917042159097E-3</c:v>
                </c:pt>
                <c:pt idx="200">
                  <c:v>9.7064115079880577E-3</c:v>
                </c:pt>
                <c:pt idx="201">
                  <c:v>9.7634835155663187E-3</c:v>
                </c:pt>
                <c:pt idx="202">
                  <c:v>1.0001170151336477E-2</c:v>
                </c:pt>
                <c:pt idx="203">
                  <c:v>1.0223080481624656E-2</c:v>
                </c:pt>
                <c:pt idx="204">
                  <c:v>1.0507209354138104E-2</c:v>
                </c:pt>
                <c:pt idx="205">
                  <c:v>1.0783907406834726E-2</c:v>
                </c:pt>
                <c:pt idx="206">
                  <c:v>1.0814853548890896E-2</c:v>
                </c:pt>
                <c:pt idx="207">
                  <c:v>1.0759961687135895E-2</c:v>
                </c:pt>
                <c:pt idx="208">
                  <c:v>1.0632096020306923E-2</c:v>
                </c:pt>
                <c:pt idx="209">
                  <c:v>1.0386176657568929E-2</c:v>
                </c:pt>
                <c:pt idx="210">
                  <c:v>1.0112078792638353E-2</c:v>
                </c:pt>
                <c:pt idx="211">
                  <c:v>9.6787645080914329E-3</c:v>
                </c:pt>
                <c:pt idx="212">
                  <c:v>9.1083443521941757E-3</c:v>
                </c:pt>
                <c:pt idx="213">
                  <c:v>8.4243494391155142E-3</c:v>
                </c:pt>
                <c:pt idx="214">
                  <c:v>7.8306500906008773E-3</c:v>
                </c:pt>
                <c:pt idx="215">
                  <c:v>7.345446254326652E-3</c:v>
                </c:pt>
                <c:pt idx="216">
                  <c:v>6.9287422372948633E-3</c:v>
                </c:pt>
                <c:pt idx="217">
                  <c:v>6.4281073613353815E-3</c:v>
                </c:pt>
                <c:pt idx="218">
                  <c:v>6.0063735826598125E-3</c:v>
                </c:pt>
                <c:pt idx="219">
                  <c:v>5.5339371393769293E-3</c:v>
                </c:pt>
                <c:pt idx="220">
                  <c:v>5.1450367436922696E-3</c:v>
                </c:pt>
                <c:pt idx="221">
                  <c:v>4.8127766568646854E-3</c:v>
                </c:pt>
                <c:pt idx="222">
                  <c:v>4.4274102784109112E-3</c:v>
                </c:pt>
                <c:pt idx="223">
                  <c:v>4.1629804578876385E-3</c:v>
                </c:pt>
                <c:pt idx="224">
                  <c:v>4.0079787271444893E-3</c:v>
                </c:pt>
                <c:pt idx="225">
                  <c:v>3.9269695573530125E-3</c:v>
                </c:pt>
                <c:pt idx="226">
                  <c:v>3.8629017156930471E-3</c:v>
                </c:pt>
                <c:pt idx="227">
                  <c:v>3.7955378224412205E-3</c:v>
                </c:pt>
                <c:pt idx="228">
                  <c:v>3.6682243748687657E-3</c:v>
                </c:pt>
                <c:pt idx="229">
                  <c:v>3.5222679413937767E-3</c:v>
                </c:pt>
                <c:pt idx="230">
                  <c:v>3.3963428713659049E-3</c:v>
                </c:pt>
                <c:pt idx="231">
                  <c:v>3.3004295230819394E-3</c:v>
                </c:pt>
                <c:pt idx="232">
                  <c:v>3.2344153849011704E-3</c:v>
                </c:pt>
                <c:pt idx="233">
                  <c:v>3.1653920862132379E-3</c:v>
                </c:pt>
                <c:pt idx="234">
                  <c:v>3.0532471919794829E-3</c:v>
                </c:pt>
                <c:pt idx="235">
                  <c:v>2.9946715117738086E-3</c:v>
                </c:pt>
                <c:pt idx="236">
                  <c:v>2.9708672450742255E-3</c:v>
                </c:pt>
                <c:pt idx="237">
                  <c:v>2.9695881541120569E-3</c:v>
                </c:pt>
                <c:pt idx="238">
                  <c:v>2.9119368165291433E-3</c:v>
                </c:pt>
                <c:pt idx="239">
                  <c:v>2.9004355982691198E-3</c:v>
                </c:pt>
                <c:pt idx="240">
                  <c:v>2.8608031138051345E-3</c:v>
                </c:pt>
                <c:pt idx="241">
                  <c:v>2.8303708813541112E-3</c:v>
                </c:pt>
                <c:pt idx="242">
                  <c:v>2.7507780449458406E-3</c:v>
                </c:pt>
                <c:pt idx="243">
                  <c:v>2.6758756792223792E-3</c:v>
                </c:pt>
                <c:pt idx="244">
                  <c:v>2.5817293299672766E-3</c:v>
                </c:pt>
                <c:pt idx="245">
                  <c:v>2.4191926852632222E-3</c:v>
                </c:pt>
                <c:pt idx="246">
                  <c:v>2.26683549239254E-3</c:v>
                </c:pt>
                <c:pt idx="247">
                  <c:v>2.1131291385072248E-3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7A-45B3-AB1D-0C0A19E6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35439"/>
        <c:axId val="1"/>
      </c:lineChart>
      <c:catAx>
        <c:axId val="20143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.5000000000000003E-2"/>
          <c:min val="-1.25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435439"/>
        <c:crosses val="autoZero"/>
        <c:crossBetween val="between"/>
        <c:majorUnit val="2.5000000000000005E-3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9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3963" cy="62723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5E906-5A55-4335-B6F2-A11C71937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59E73-3A0A-4A16-AE6B-30F14FF879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8636" cy="94287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34E87-544F-4DA3-A29A-3C1D50BDE6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114B4B-4A5A-4D3C-A33A-AD3774378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llasfed.org/research/econdata" TargetMode="External"/><Relationship Id="rId1" Type="http://schemas.openxmlformats.org/officeDocument/2006/relationships/hyperlink" Target="http://www.opportunityaust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5"/>
  <sheetViews>
    <sheetView tabSelected="1" zoomScaleNormal="100" workbookViewId="0">
      <pane xSplit="1" ySplit="6" topLeftCell="B42" activePane="bottomRight" state="frozen"/>
      <selection pane="topRight" activeCell="B1" sqref="B1"/>
      <selection pane="bottomLeft" activeCell="A4" sqref="A4"/>
      <selection pane="bottomRight" activeCell="I49" sqref="I49"/>
    </sheetView>
  </sheetViews>
  <sheetFormatPr defaultRowHeight="12.6" x14ac:dyDescent="0.2"/>
  <cols>
    <col min="1" max="1" width="12.26953125" style="3" customWidth="1"/>
    <col min="2" max="8" width="9.08984375" style="1" customWidth="1"/>
    <col min="9" max="9" width="10" style="2" bestFit="1" customWidth="1"/>
    <col min="10" max="20" width="9.08984375" style="3" customWidth="1"/>
    <col min="21" max="22" width="9" style="3"/>
  </cols>
  <sheetData>
    <row r="1" spans="1:22" s="8" customFormat="1" ht="15.6" x14ac:dyDescent="0.35">
      <c r="A1" s="4" t="s">
        <v>0</v>
      </c>
      <c r="B1" s="5"/>
      <c r="C1" s="5"/>
      <c r="D1" s="5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8" customFormat="1" ht="15.6" x14ac:dyDescent="0.35">
      <c r="A2" s="7" t="s">
        <v>1</v>
      </c>
      <c r="B2" s="7" t="s">
        <v>2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8" customFormat="1" ht="15.6" x14ac:dyDescent="0.35">
      <c r="A3" s="7"/>
      <c r="B3" s="34" t="s">
        <v>3</v>
      </c>
      <c r="C3" s="5"/>
      <c r="D3" s="5"/>
      <c r="E3" s="5"/>
      <c r="F3" s="5"/>
      <c r="G3" s="5"/>
      <c r="H3" s="5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8" customFormat="1" ht="15.6" x14ac:dyDescent="0.35">
      <c r="A4" s="7" t="s">
        <v>4</v>
      </c>
      <c r="B4" s="10" t="s">
        <v>395</v>
      </c>
      <c r="C4" s="36"/>
      <c r="D4" s="5"/>
      <c r="E4" s="5"/>
      <c r="F4" s="5"/>
      <c r="G4" s="5"/>
      <c r="H4" s="5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8" customFormat="1" ht="25.5" customHeight="1" x14ac:dyDescent="0.35">
      <c r="A5" s="7"/>
      <c r="B5" s="39" t="s">
        <v>5</v>
      </c>
      <c r="C5" s="39"/>
      <c r="D5" s="39"/>
      <c r="E5" s="39"/>
      <c r="F5" s="39"/>
      <c r="G5" s="40" t="s">
        <v>6</v>
      </c>
      <c r="H5" s="40" t="s">
        <v>7</v>
      </c>
      <c r="I5" s="42" t="s">
        <v>8</v>
      </c>
      <c r="J5" s="42"/>
      <c r="K5" s="42"/>
      <c r="L5" s="42"/>
      <c r="M5" s="42"/>
      <c r="N5" s="42"/>
      <c r="O5" s="12"/>
      <c r="P5" s="41" t="s">
        <v>9</v>
      </c>
      <c r="Q5" s="41"/>
      <c r="R5" s="41"/>
      <c r="S5" s="41"/>
      <c r="T5" s="41"/>
      <c r="U5" s="41"/>
      <c r="V5" s="7"/>
    </row>
    <row r="6" spans="1:22" s="8" customFormat="1" ht="37.5" customHeight="1" x14ac:dyDescent="0.35">
      <c r="A6" s="7"/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40"/>
      <c r="H6" s="40"/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3" t="s">
        <v>16</v>
      </c>
      <c r="P6" s="14" t="s">
        <v>10</v>
      </c>
      <c r="Q6" s="13" t="s">
        <v>11</v>
      </c>
      <c r="R6" s="13" t="s">
        <v>12</v>
      </c>
      <c r="S6" s="13" t="s">
        <v>13</v>
      </c>
      <c r="T6" s="13" t="s">
        <v>14</v>
      </c>
      <c r="U6" s="13" t="s">
        <v>15</v>
      </c>
      <c r="V6" s="13" t="s">
        <v>16</v>
      </c>
    </row>
    <row r="7" spans="1:22" s="19" customFormat="1" ht="13.8" x14ac:dyDescent="0.3">
      <c r="A7" s="15">
        <v>1979</v>
      </c>
      <c r="B7" s="16">
        <v>93.012432015629926</v>
      </c>
      <c r="C7" s="16">
        <v>92.989362275687043</v>
      </c>
      <c r="D7" s="16">
        <v>92.339819115715613</v>
      </c>
      <c r="E7" s="16">
        <v>89.511749008463582</v>
      </c>
      <c r="F7" s="16">
        <v>93.082867335837136</v>
      </c>
      <c r="G7" s="16">
        <v>85.005450635296455</v>
      </c>
      <c r="H7" s="16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9" customFormat="1" ht="13.8" x14ac:dyDescent="0.3">
      <c r="A8" s="15">
        <v>1980</v>
      </c>
      <c r="B8" s="16">
        <v>98.196381329166158</v>
      </c>
      <c r="C8" s="16">
        <v>98.646971964822185</v>
      </c>
      <c r="D8" s="16">
        <v>98.894673118892555</v>
      </c>
      <c r="E8" s="16">
        <v>97.141521854054091</v>
      </c>
      <c r="F8" s="16">
        <v>98.393381387430921</v>
      </c>
      <c r="G8" s="16">
        <v>87.902208486827647</v>
      </c>
      <c r="H8" s="16"/>
      <c r="I8" s="20">
        <f t="shared" ref="I8:I32" si="0">(+B8-B7)/B7</f>
        <v>5.5733940089483035E-2</v>
      </c>
      <c r="J8" s="20">
        <f t="shared" ref="J8:O23" si="1">(+C8-C7)/C7</f>
        <v>6.0841472085397648E-2</v>
      </c>
      <c r="K8" s="20">
        <f t="shared" si="1"/>
        <v>7.098621229659037E-2</v>
      </c>
      <c r="L8" s="20">
        <f t="shared" si="1"/>
        <v>8.5237669134016064E-2</v>
      </c>
      <c r="M8" s="20">
        <f t="shared" si="1"/>
        <v>5.7051466113885209E-2</v>
      </c>
      <c r="N8" s="20">
        <f t="shared" si="1"/>
        <v>3.407731892345716E-2</v>
      </c>
      <c r="O8" s="20"/>
      <c r="P8" s="18"/>
      <c r="Q8" s="18"/>
      <c r="R8" s="18"/>
      <c r="S8" s="18"/>
      <c r="T8" s="18"/>
      <c r="U8" s="18"/>
      <c r="V8" s="18"/>
    </row>
    <row r="9" spans="1:22" s="19" customFormat="1" ht="13.8" x14ac:dyDescent="0.3">
      <c r="A9" s="15">
        <v>1981</v>
      </c>
      <c r="B9" s="16">
        <v>106.31164060533077</v>
      </c>
      <c r="C9" s="16">
        <v>104.22745352204517</v>
      </c>
      <c r="D9" s="16">
        <v>104.89935507316899</v>
      </c>
      <c r="E9" s="16">
        <v>107.99463776809608</v>
      </c>
      <c r="F9" s="16">
        <v>103.76188596038946</v>
      </c>
      <c r="G9" s="16">
        <v>93.806655426641967</v>
      </c>
      <c r="H9" s="16">
        <v>101.40321217291667</v>
      </c>
      <c r="I9" s="20">
        <f t="shared" si="0"/>
        <v>8.2643160229716364E-2</v>
      </c>
      <c r="J9" s="20">
        <f t="shared" si="1"/>
        <v>5.657022659765977E-2</v>
      </c>
      <c r="K9" s="20">
        <f t="shared" si="1"/>
        <v>6.0717951381036701E-2</v>
      </c>
      <c r="L9" s="20">
        <f t="shared" si="1"/>
        <v>0.11172478778279558</v>
      </c>
      <c r="M9" s="20">
        <f t="shared" si="1"/>
        <v>5.4561643245287755E-2</v>
      </c>
      <c r="N9" s="20">
        <f t="shared" si="1"/>
        <v>6.7170632472779296E-2</v>
      </c>
      <c r="O9" s="20"/>
      <c r="P9" s="18"/>
      <c r="Q9" s="18"/>
      <c r="R9" s="18"/>
      <c r="S9" s="18"/>
      <c r="T9" s="18"/>
      <c r="U9" s="18"/>
      <c r="V9" s="18"/>
    </row>
    <row r="10" spans="1:22" s="19" customFormat="1" ht="13.8" x14ac:dyDescent="0.3">
      <c r="A10" s="15">
        <v>1982</v>
      </c>
      <c r="B10" s="16">
        <v>111.73727934154141</v>
      </c>
      <c r="C10" s="16">
        <v>107.51786904145064</v>
      </c>
      <c r="D10" s="16">
        <v>105.01998185148601</v>
      </c>
      <c r="E10" s="16">
        <v>110.7162805152194</v>
      </c>
      <c r="F10" s="16">
        <v>106.83208292144917</v>
      </c>
      <c r="G10" s="16">
        <v>94.982292884883336</v>
      </c>
      <c r="H10" s="16">
        <v>92.29078613675</v>
      </c>
      <c r="I10" s="20">
        <f t="shared" si="0"/>
        <v>5.1035227236805404E-2</v>
      </c>
      <c r="J10" s="20">
        <f t="shared" si="1"/>
        <v>3.1569566445461654E-2</v>
      </c>
      <c r="K10" s="20">
        <f t="shared" si="1"/>
        <v>1.1499286933926191E-3</v>
      </c>
      <c r="L10" s="20">
        <f t="shared" si="1"/>
        <v>2.5201647075919386E-2</v>
      </c>
      <c r="M10" s="20">
        <f t="shared" si="1"/>
        <v>2.9588870061900557E-2</v>
      </c>
      <c r="N10" s="20">
        <f t="shared" si="1"/>
        <v>1.2532559154725779E-2</v>
      </c>
      <c r="O10" s="20">
        <f t="shared" si="1"/>
        <v>-8.9863287768712954E-2</v>
      </c>
      <c r="P10" s="18"/>
      <c r="Q10" s="21"/>
      <c r="R10" s="18"/>
      <c r="S10" s="18"/>
      <c r="T10" s="18"/>
      <c r="U10" s="18"/>
      <c r="V10" s="18"/>
    </row>
    <row r="11" spans="1:22" s="19" customFormat="1" ht="13.8" x14ac:dyDescent="0.3">
      <c r="A11" s="15">
        <v>1983</v>
      </c>
      <c r="B11" s="16">
        <v>123.34477242719794</v>
      </c>
      <c r="C11" s="16">
        <v>113.4133069552128</v>
      </c>
      <c r="D11" s="16">
        <v>109.42531950971518</v>
      </c>
      <c r="E11" s="16">
        <v>103.29784174992211</v>
      </c>
      <c r="F11" s="16">
        <v>111.64073335134127</v>
      </c>
      <c r="G11" s="16">
        <v>93.354139730941412</v>
      </c>
      <c r="H11" s="16">
        <v>96.179205409916676</v>
      </c>
      <c r="I11" s="20">
        <f t="shared" si="0"/>
        <v>0.10388200924578199</v>
      </c>
      <c r="J11" s="20">
        <f t="shared" si="1"/>
        <v>5.4832168516001166E-2</v>
      </c>
      <c r="K11" s="20">
        <f t="shared" si="1"/>
        <v>4.1947613973681498E-2</v>
      </c>
      <c r="L11" s="20">
        <f t="shared" si="1"/>
        <v>-6.7004046114767388E-2</v>
      </c>
      <c r="M11" s="20">
        <f t="shared" si="1"/>
        <v>4.5011295281285224E-2</v>
      </c>
      <c r="N11" s="20">
        <f t="shared" si="1"/>
        <v>-1.7141649295782036E-2</v>
      </c>
      <c r="O11" s="20">
        <f t="shared" si="1"/>
        <v>4.2132258656948585E-2</v>
      </c>
      <c r="P11" s="18"/>
      <c r="Q11" s="21"/>
      <c r="R11" s="18"/>
      <c r="S11" s="18"/>
      <c r="T11" s="18"/>
      <c r="U11" s="18"/>
      <c r="V11" s="18"/>
    </row>
    <row r="12" spans="1:22" s="19" customFormat="1" ht="13.8" x14ac:dyDescent="0.3">
      <c r="A12" s="15">
        <v>1984</v>
      </c>
      <c r="B12" s="16">
        <v>144.40384507029233</v>
      </c>
      <c r="C12" s="16">
        <v>129.48959527663726</v>
      </c>
      <c r="D12" s="16">
        <v>120.74868446979814</v>
      </c>
      <c r="E12" s="16">
        <v>107.67695829693605</v>
      </c>
      <c r="F12" s="16">
        <v>120.49232304289696</v>
      </c>
      <c r="G12" s="16">
        <v>100.78277533975024</v>
      </c>
      <c r="H12" s="16">
        <v>100.82840236616666</v>
      </c>
      <c r="I12" s="20">
        <f t="shared" si="0"/>
        <v>0.1707334022244367</v>
      </c>
      <c r="J12" s="20">
        <f t="shared" si="1"/>
        <v>0.14174957730289112</v>
      </c>
      <c r="K12" s="20">
        <f t="shared" si="1"/>
        <v>0.10348030063624923</v>
      </c>
      <c r="L12" s="20">
        <f t="shared" si="1"/>
        <v>4.2393107860041405E-2</v>
      </c>
      <c r="M12" s="20">
        <f t="shared" si="1"/>
        <v>7.9286380748674501E-2</v>
      </c>
      <c r="N12" s="20">
        <f t="shared" si="1"/>
        <v>7.9574785116322766E-2</v>
      </c>
      <c r="O12" s="20">
        <f t="shared" si="1"/>
        <v>4.8338899624248914E-2</v>
      </c>
      <c r="P12" s="18"/>
      <c r="Q12" s="21"/>
      <c r="R12" s="18"/>
      <c r="S12" s="18"/>
      <c r="T12" s="18"/>
      <c r="U12" s="18"/>
      <c r="V12" s="18"/>
    </row>
    <row r="13" spans="1:22" s="19" customFormat="1" ht="13.8" x14ac:dyDescent="0.3">
      <c r="A13" s="15">
        <v>1985</v>
      </c>
      <c r="B13" s="16">
        <v>159.92669013502962</v>
      </c>
      <c r="C13" s="16">
        <v>139.62460978096439</v>
      </c>
      <c r="D13" s="16">
        <v>130.89166467450892</v>
      </c>
      <c r="E13" s="16">
        <v>109.04775155306538</v>
      </c>
      <c r="F13" s="16">
        <v>128.86570721853931</v>
      </c>
      <c r="G13" s="16">
        <v>104.89185941856142</v>
      </c>
      <c r="H13" s="16">
        <v>100.50718512383337</v>
      </c>
      <c r="I13" s="20">
        <f t="shared" si="0"/>
        <v>0.10749606464551642</v>
      </c>
      <c r="J13" s="20">
        <f t="shared" si="1"/>
        <v>7.8268948811485772E-2</v>
      </c>
      <c r="K13" s="20">
        <f t="shared" si="1"/>
        <v>8.4000751223486506E-2</v>
      </c>
      <c r="L13" s="20">
        <f t="shared" si="1"/>
        <v>1.2730609016175542E-2</v>
      </c>
      <c r="M13" s="20">
        <f t="shared" si="1"/>
        <v>6.9493092706506415E-2</v>
      </c>
      <c r="N13" s="20">
        <f t="shared" si="1"/>
        <v>4.0771690052779232E-2</v>
      </c>
      <c r="O13" s="20">
        <f t="shared" si="1"/>
        <v>-3.1857813353698026E-3</v>
      </c>
      <c r="P13" s="18"/>
      <c r="Q13" s="21"/>
      <c r="R13" s="18"/>
      <c r="S13" s="18"/>
      <c r="T13" s="18"/>
      <c r="U13" s="18"/>
      <c r="V13" s="18"/>
    </row>
    <row r="14" spans="1:22" s="19" customFormat="1" ht="13.8" x14ac:dyDescent="0.3">
      <c r="A14" s="15">
        <v>1986</v>
      </c>
      <c r="B14" s="16">
        <v>160.22134976017958</v>
      </c>
      <c r="C14" s="16">
        <v>141.3880863011203</v>
      </c>
      <c r="D14" s="16">
        <v>134.2706968945036</v>
      </c>
      <c r="E14" s="16">
        <v>103.81475553654019</v>
      </c>
      <c r="F14" s="16">
        <v>132.31885549271303</v>
      </c>
      <c r="G14" s="16">
        <v>101.73200509871828</v>
      </c>
      <c r="H14" s="16">
        <v>96.568047337083343</v>
      </c>
      <c r="I14" s="20">
        <f t="shared" si="0"/>
        <v>1.8424668509125885E-3</v>
      </c>
      <c r="J14" s="20">
        <f t="shared" si="1"/>
        <v>1.263012675861621E-2</v>
      </c>
      <c r="K14" s="20">
        <f t="shared" si="1"/>
        <v>2.5815488162652646E-2</v>
      </c>
      <c r="L14" s="20">
        <f t="shared" si="1"/>
        <v>-4.7988114766205743E-2</v>
      </c>
      <c r="M14" s="20">
        <f t="shared" si="1"/>
        <v>2.6796487201343859E-2</v>
      </c>
      <c r="N14" s="20">
        <f t="shared" si="1"/>
        <v>-3.0124876585837203E-2</v>
      </c>
      <c r="O14" s="20">
        <f t="shared" si="1"/>
        <v>-3.9192598836557534E-2</v>
      </c>
      <c r="P14" s="18"/>
      <c r="Q14" s="21"/>
      <c r="R14" s="18"/>
      <c r="S14" s="18"/>
      <c r="T14" s="18"/>
      <c r="U14" s="18"/>
      <c r="V14" s="18"/>
    </row>
    <row r="15" spans="1:22" s="19" customFormat="1" ht="13.8" x14ac:dyDescent="0.3">
      <c r="A15" s="15">
        <v>1987</v>
      </c>
      <c r="B15" s="16">
        <v>155.50591221297645</v>
      </c>
      <c r="C15" s="16">
        <v>139.3914078735649</v>
      </c>
      <c r="D15" s="16">
        <v>136.60041420148491</v>
      </c>
      <c r="E15" s="16">
        <v>102.80358514781055</v>
      </c>
      <c r="F15" s="16">
        <v>134.13161244575866</v>
      </c>
      <c r="G15" s="16">
        <v>101.34499538426866</v>
      </c>
      <c r="H15" s="16">
        <v>100.00000000050001</v>
      </c>
      <c r="I15" s="20">
        <f t="shared" si="0"/>
        <v>-2.9430769084527266E-2</v>
      </c>
      <c r="J15" s="20">
        <f t="shared" si="1"/>
        <v>-1.4121970809499344E-2</v>
      </c>
      <c r="K15" s="20">
        <f t="shared" si="1"/>
        <v>1.735089904844812E-2</v>
      </c>
      <c r="L15" s="20">
        <f t="shared" si="1"/>
        <v>-9.7401413075016291E-3</v>
      </c>
      <c r="M15" s="20">
        <f t="shared" si="1"/>
        <v>1.3699914092330298E-2</v>
      </c>
      <c r="N15" s="20">
        <f t="shared" si="1"/>
        <v>-3.80420806681313E-3</v>
      </c>
      <c r="O15" s="20">
        <f t="shared" si="1"/>
        <v>3.5539215693540835E-2</v>
      </c>
      <c r="P15" s="18"/>
      <c r="Q15" s="21"/>
      <c r="R15" s="18"/>
      <c r="S15" s="18"/>
      <c r="T15" s="18"/>
      <c r="U15" s="18"/>
      <c r="V15" s="18"/>
    </row>
    <row r="16" spans="1:22" s="19" customFormat="1" ht="13.8" x14ac:dyDescent="0.3">
      <c r="A16" s="15">
        <v>1988</v>
      </c>
      <c r="B16" s="16">
        <v>162.33591730026322</v>
      </c>
      <c r="C16" s="16">
        <v>146.26182382611842</v>
      </c>
      <c r="D16" s="16">
        <v>143.75008854162024</v>
      </c>
      <c r="E16" s="16">
        <v>110.2295526481111</v>
      </c>
      <c r="F16" s="16">
        <v>136.64427461937623</v>
      </c>
      <c r="G16" s="16">
        <v>106.42600827230358</v>
      </c>
      <c r="H16" s="16">
        <v>101.33558748791667</v>
      </c>
      <c r="I16" s="20">
        <f t="shared" si="0"/>
        <v>4.3921192384843766E-2</v>
      </c>
      <c r="J16" s="20">
        <f t="shared" si="1"/>
        <v>4.928866174294854E-2</v>
      </c>
      <c r="K16" s="20">
        <f t="shared" si="1"/>
        <v>5.2340063402659974E-2</v>
      </c>
      <c r="L16" s="20">
        <f t="shared" si="1"/>
        <v>7.2234518763363356E-2</v>
      </c>
      <c r="M16" s="20">
        <f t="shared" si="1"/>
        <v>1.873281121282027E-2</v>
      </c>
      <c r="N16" s="20">
        <f t="shared" si="1"/>
        <v>5.0135804622313131E-2</v>
      </c>
      <c r="O16" s="20">
        <f t="shared" si="1"/>
        <v>1.3355874874099822E-2</v>
      </c>
      <c r="P16" s="18"/>
      <c r="Q16" s="21"/>
      <c r="R16" s="18"/>
      <c r="S16" s="18"/>
      <c r="T16" s="18"/>
      <c r="U16" s="18"/>
      <c r="V16" s="18"/>
    </row>
    <row r="17" spans="1:22" s="19" customFormat="1" ht="13.8" x14ac:dyDescent="0.3">
      <c r="A17" s="15">
        <v>1989</v>
      </c>
      <c r="B17" s="16">
        <v>166.92045787064632</v>
      </c>
      <c r="C17" s="16">
        <v>149.87453058199245</v>
      </c>
      <c r="D17" s="16">
        <v>150.1749503830778</v>
      </c>
      <c r="E17" s="16">
        <v>118.31744779911297</v>
      </c>
      <c r="F17" s="16">
        <v>141.81769167668608</v>
      </c>
      <c r="G17" s="16">
        <v>110.86730760804276</v>
      </c>
      <c r="H17" s="16">
        <v>103.55029585749998</v>
      </c>
      <c r="I17" s="20">
        <f t="shared" si="0"/>
        <v>2.8241073489013169E-2</v>
      </c>
      <c r="J17" s="20">
        <f t="shared" si="1"/>
        <v>2.4700271481428754E-2</v>
      </c>
      <c r="K17" s="20">
        <f t="shared" si="1"/>
        <v>4.4694663541701769E-2</v>
      </c>
      <c r="L17" s="20">
        <f t="shared" si="1"/>
        <v>7.3373201257752443E-2</v>
      </c>
      <c r="M17" s="20">
        <f t="shared" si="1"/>
        <v>3.7860474372017741E-2</v>
      </c>
      <c r="N17" s="20">
        <f t="shared" si="1"/>
        <v>4.1731334359319354E-2</v>
      </c>
      <c r="O17" s="20">
        <f t="shared" si="1"/>
        <v>2.1855188532334601E-2</v>
      </c>
      <c r="P17" s="18"/>
      <c r="Q17" s="21"/>
      <c r="R17" s="18"/>
      <c r="S17" s="18"/>
      <c r="T17" s="18"/>
      <c r="U17" s="18"/>
      <c r="V17" s="18"/>
    </row>
    <row r="18" spans="1:22" s="19" customFormat="1" ht="13.8" x14ac:dyDescent="0.3">
      <c r="A18" s="15">
        <v>1990</v>
      </c>
      <c r="B18" s="16">
        <v>176.41221155659943</v>
      </c>
      <c r="C18" s="16">
        <v>154.69297523904223</v>
      </c>
      <c r="D18" s="16">
        <v>157.39240916916339</v>
      </c>
      <c r="E18" s="16">
        <v>128.67530746465764</v>
      </c>
      <c r="F18" s="16">
        <v>144.27132595763695</v>
      </c>
      <c r="G18" s="16">
        <v>117.35362164525183</v>
      </c>
      <c r="H18" s="16">
        <v>103.51648351583337</v>
      </c>
      <c r="I18" s="20">
        <f t="shared" si="0"/>
        <v>5.6863932720030479E-2</v>
      </c>
      <c r="J18" s="20">
        <f t="shared" si="1"/>
        <v>3.2149856538924979E-2</v>
      </c>
      <c r="K18" s="20">
        <f t="shared" si="1"/>
        <v>4.8060337410964597E-2</v>
      </c>
      <c r="L18" s="20">
        <f t="shared" si="1"/>
        <v>8.7542960554143387E-2</v>
      </c>
      <c r="M18" s="20">
        <f t="shared" si="1"/>
        <v>1.7301327161244631E-2</v>
      </c>
      <c r="N18" s="20">
        <f t="shared" si="1"/>
        <v>5.8505200289887135E-2</v>
      </c>
      <c r="O18" s="20">
        <f t="shared" si="1"/>
        <v>-3.2653061381045451E-4</v>
      </c>
      <c r="P18" s="18"/>
      <c r="Q18" s="21"/>
      <c r="R18" s="18"/>
      <c r="S18" s="18"/>
      <c r="T18" s="18"/>
      <c r="U18" s="18"/>
      <c r="V18" s="18"/>
    </row>
    <row r="19" spans="1:22" s="19" customFormat="1" ht="13.8" x14ac:dyDescent="0.3">
      <c r="A19" s="15">
        <v>1991</v>
      </c>
      <c r="B19" s="16">
        <v>183.89228386186483</v>
      </c>
      <c r="C19" s="16">
        <v>154.77912021752545</v>
      </c>
      <c r="D19" s="16">
        <v>158.19612719031653</v>
      </c>
      <c r="E19" s="16">
        <v>133.12150022089719</v>
      </c>
      <c r="F19" s="16">
        <v>147.10331273396093</v>
      </c>
      <c r="G19" s="16">
        <v>119.46612461834837</v>
      </c>
      <c r="H19" s="16">
        <v>102.90786137166667</v>
      </c>
      <c r="I19" s="20">
        <f t="shared" si="0"/>
        <v>4.2401102731289761E-2</v>
      </c>
      <c r="J19" s="20">
        <f t="shared" si="1"/>
        <v>5.5687711966300824E-4</v>
      </c>
      <c r="K19" s="20">
        <f t="shared" si="1"/>
        <v>5.1064598692896227E-3</v>
      </c>
      <c r="L19" s="20">
        <f t="shared" si="1"/>
        <v>3.4553581754298582E-2</v>
      </c>
      <c r="M19" s="20">
        <f t="shared" si="1"/>
        <v>1.9629588606924958E-2</v>
      </c>
      <c r="N19" s="20">
        <f t="shared" si="1"/>
        <v>1.8001174088026213E-2</v>
      </c>
      <c r="O19" s="20">
        <f t="shared" si="1"/>
        <v>-5.8794708194817137E-3</v>
      </c>
      <c r="P19" s="18"/>
      <c r="Q19" s="21"/>
      <c r="R19" s="18"/>
      <c r="S19" s="18"/>
      <c r="T19" s="18"/>
      <c r="U19" s="18"/>
      <c r="V19" s="18"/>
    </row>
    <row r="20" spans="1:22" s="19" customFormat="1" ht="13.8" x14ac:dyDescent="0.3">
      <c r="A20" s="15">
        <v>1992</v>
      </c>
      <c r="B20" s="16">
        <v>196.82043364526351</v>
      </c>
      <c r="C20" s="16">
        <v>156.14250512157838</v>
      </c>
      <c r="D20" s="16">
        <v>160.09750414428902</v>
      </c>
      <c r="E20" s="16">
        <v>134.62773478714769</v>
      </c>
      <c r="F20" s="16">
        <v>153.92073583765276</v>
      </c>
      <c r="G20" s="16">
        <v>122.00412398163945</v>
      </c>
      <c r="H20" s="16">
        <v>106.50887573916667</v>
      </c>
      <c r="I20" s="20">
        <f t="shared" si="0"/>
        <v>7.0302839857652621E-2</v>
      </c>
      <c r="J20" s="20">
        <f t="shared" si="1"/>
        <v>8.8085841432413124E-3</v>
      </c>
      <c r="K20" s="20">
        <f t="shared" si="1"/>
        <v>1.2019111894471676E-2</v>
      </c>
      <c r="L20" s="20">
        <f t="shared" si="1"/>
        <v>1.1314735514181442E-2</v>
      </c>
      <c r="M20" s="20">
        <f t="shared" si="1"/>
        <v>4.6344456674617916E-2</v>
      </c>
      <c r="N20" s="20">
        <f t="shared" si="1"/>
        <v>2.1244510704595803E-2</v>
      </c>
      <c r="O20" s="20">
        <f t="shared" si="1"/>
        <v>3.4992607168216366E-2</v>
      </c>
      <c r="P20" s="18"/>
      <c r="Q20" s="21"/>
      <c r="R20" s="18"/>
      <c r="S20" s="18"/>
      <c r="T20" s="18"/>
      <c r="U20" s="18"/>
      <c r="V20" s="18"/>
    </row>
    <row r="21" spans="1:22" s="19" customFormat="1" ht="13.8" x14ac:dyDescent="0.3">
      <c r="A21" s="15">
        <v>1993</v>
      </c>
      <c r="B21" s="16">
        <v>214.98350868971696</v>
      </c>
      <c r="C21" s="16">
        <v>163.7639340080228</v>
      </c>
      <c r="D21" s="16">
        <v>165.72511211973998</v>
      </c>
      <c r="E21" s="16">
        <v>139.31162235219657</v>
      </c>
      <c r="F21" s="16">
        <v>162.8784026189262</v>
      </c>
      <c r="G21" s="16">
        <v>127.61260640596061</v>
      </c>
      <c r="H21" s="16">
        <v>110.14370245249999</v>
      </c>
      <c r="I21" s="20">
        <f t="shared" si="0"/>
        <v>9.2282466347927111E-2</v>
      </c>
      <c r="J21" s="20">
        <f t="shared" si="1"/>
        <v>4.8810725052157264E-2</v>
      </c>
      <c r="K21" s="20">
        <f t="shared" si="1"/>
        <v>3.5151128717028808E-2</v>
      </c>
      <c r="L21" s="20">
        <f t="shared" si="1"/>
        <v>3.4791401433399351E-2</v>
      </c>
      <c r="M21" s="20">
        <f t="shared" si="1"/>
        <v>5.8196621348805835E-2</v>
      </c>
      <c r="N21" s="20">
        <f t="shared" si="1"/>
        <v>4.5969613495730526E-2</v>
      </c>
      <c r="O21" s="20">
        <f t="shared" si="1"/>
        <v>3.4126984142005032E-2</v>
      </c>
      <c r="P21" s="18"/>
      <c r="Q21" s="21"/>
      <c r="R21" s="18"/>
      <c r="S21" s="18"/>
      <c r="T21" s="18"/>
      <c r="U21" s="18"/>
      <c r="V21" s="18"/>
    </row>
    <row r="22" spans="1:22" s="19" customFormat="1" ht="13.8" x14ac:dyDescent="0.3">
      <c r="A22" s="15">
        <v>1994</v>
      </c>
      <c r="B22" s="16">
        <v>233.42019496295947</v>
      </c>
      <c r="C22" s="16">
        <v>173.84291528905965</v>
      </c>
      <c r="D22" s="16">
        <v>173.15371557363346</v>
      </c>
      <c r="E22" s="16">
        <v>145.29686829393688</v>
      </c>
      <c r="F22" s="16">
        <v>172.64881250772146</v>
      </c>
      <c r="G22" s="16">
        <v>135.12564399641033</v>
      </c>
      <c r="H22" s="16">
        <v>112.89940828499998</v>
      </c>
      <c r="I22" s="20">
        <f t="shared" si="0"/>
        <v>8.575860718624681E-2</v>
      </c>
      <c r="J22" s="20">
        <f t="shared" si="1"/>
        <v>6.1545793596672366E-2</v>
      </c>
      <c r="K22" s="20">
        <f t="shared" si="1"/>
        <v>4.4824850976876461E-2</v>
      </c>
      <c r="L22" s="20">
        <f t="shared" si="1"/>
        <v>4.2963005100959156E-2</v>
      </c>
      <c r="M22" s="20">
        <f t="shared" si="1"/>
        <v>5.9985914226174705E-2</v>
      </c>
      <c r="N22" s="20">
        <f t="shared" si="1"/>
        <v>5.8873788429250389E-2</v>
      </c>
      <c r="O22" s="20">
        <f t="shared" si="1"/>
        <v>2.5019186491287562E-2</v>
      </c>
      <c r="P22" s="18"/>
      <c r="Q22" s="21"/>
      <c r="R22" s="18"/>
      <c r="S22" s="18"/>
      <c r="T22" s="18"/>
      <c r="U22" s="18"/>
      <c r="V22" s="18"/>
    </row>
    <row r="23" spans="1:22" s="19" customFormat="1" ht="13.8" x14ac:dyDescent="0.3">
      <c r="A23" s="15">
        <v>1995</v>
      </c>
      <c r="B23" s="16">
        <v>253.93449887915332</v>
      </c>
      <c r="C23" s="16">
        <v>185.52234218687508</v>
      </c>
      <c r="D23" s="16">
        <v>178.21292582162741</v>
      </c>
      <c r="E23" s="16">
        <v>153.42848753683862</v>
      </c>
      <c r="F23" s="16">
        <v>182.82894260984517</v>
      </c>
      <c r="G23" s="16">
        <v>142.75647936887285</v>
      </c>
      <c r="H23" s="16">
        <v>113.59256128416665</v>
      </c>
      <c r="I23" s="20">
        <f t="shared" si="0"/>
        <v>8.7885728651067169E-2</v>
      </c>
      <c r="J23" s="20">
        <f t="shared" si="1"/>
        <v>6.7183795660555434E-2</v>
      </c>
      <c r="K23" s="20">
        <f t="shared" si="1"/>
        <v>2.9218028797323273E-2</v>
      </c>
      <c r="L23" s="20">
        <f t="shared" si="1"/>
        <v>5.5965550657646627E-2</v>
      </c>
      <c r="M23" s="20">
        <f t="shared" si="1"/>
        <v>5.8964379506916222E-2</v>
      </c>
      <c r="N23" s="20">
        <f t="shared" si="1"/>
        <v>5.6472148045157364E-2</v>
      </c>
      <c r="O23" s="20">
        <f t="shared" si="1"/>
        <v>6.1395627284147984E-3</v>
      </c>
      <c r="P23" s="18"/>
      <c r="Q23" s="21"/>
      <c r="R23" s="18"/>
      <c r="S23" s="18"/>
      <c r="T23" s="18"/>
      <c r="U23" s="18"/>
      <c r="V23" s="18"/>
    </row>
    <row r="24" spans="1:22" s="19" customFormat="1" ht="13.8" x14ac:dyDescent="0.3">
      <c r="A24" s="15">
        <v>1996</v>
      </c>
      <c r="B24" s="16">
        <v>269.5308108013503</v>
      </c>
      <c r="C24" s="16">
        <v>197.67133589681396</v>
      </c>
      <c r="D24" s="16">
        <v>188.05555486304164</v>
      </c>
      <c r="E24" s="16">
        <v>160.41797389601928</v>
      </c>
      <c r="F24" s="16">
        <v>190.12575478354574</v>
      </c>
      <c r="G24" s="16">
        <v>149.88472148670573</v>
      </c>
      <c r="H24" s="16">
        <v>116.46661031166667</v>
      </c>
      <c r="I24" s="20">
        <f t="shared" si="0"/>
        <v>6.1418641386018262E-2</v>
      </c>
      <c r="J24" s="20">
        <f t="shared" ref="J24:O32" si="2">(+C24-C23)/C23</f>
        <v>6.5485340292336866E-2</v>
      </c>
      <c r="K24" s="20">
        <f t="shared" si="2"/>
        <v>5.5229602432237013E-2</v>
      </c>
      <c r="L24" s="20">
        <f t="shared" si="2"/>
        <v>4.5555336374559934E-2</v>
      </c>
      <c r="M24" s="20">
        <f t="shared" si="2"/>
        <v>3.9910596591218518E-2</v>
      </c>
      <c r="N24" s="20">
        <f t="shared" si="2"/>
        <v>4.9932879749815064E-2</v>
      </c>
      <c r="O24" s="20">
        <f t="shared" si="2"/>
        <v>2.5301384131221513E-2</v>
      </c>
      <c r="P24" s="18"/>
      <c r="Q24" s="21"/>
      <c r="R24" s="18"/>
      <c r="S24" s="18"/>
      <c r="T24" s="18"/>
      <c r="U24" s="18"/>
      <c r="V24" s="18"/>
    </row>
    <row r="25" spans="1:22" s="19" customFormat="1" ht="13.8" x14ac:dyDescent="0.3">
      <c r="A25" s="15">
        <v>1997</v>
      </c>
      <c r="B25" s="16">
        <v>286.87227715692995</v>
      </c>
      <c r="C25" s="16">
        <v>214.76648129517079</v>
      </c>
      <c r="D25" s="16">
        <v>202.84732925107835</v>
      </c>
      <c r="E25" s="16">
        <v>171.0524087641306</v>
      </c>
      <c r="F25" s="16">
        <v>200.66784053263737</v>
      </c>
      <c r="G25" s="16">
        <v>160.17045873497241</v>
      </c>
      <c r="H25" s="16">
        <v>121.44547759833335</v>
      </c>
      <c r="I25" s="20">
        <f t="shared" si="0"/>
        <v>6.4339458275739281E-2</v>
      </c>
      <c r="J25" s="20">
        <f t="shared" si="2"/>
        <v>8.6482672466384497E-2</v>
      </c>
      <c r="K25" s="20">
        <f t="shared" si="2"/>
        <v>7.8656407670644815E-2</v>
      </c>
      <c r="L25" s="20">
        <f t="shared" si="2"/>
        <v>6.6292040784684272E-2</v>
      </c>
      <c r="M25" s="20">
        <f t="shared" si="2"/>
        <v>5.5447962645006059E-2</v>
      </c>
      <c r="N25" s="20">
        <f t="shared" si="2"/>
        <v>6.8624321053156814E-2</v>
      </c>
      <c r="O25" s="20">
        <f t="shared" si="2"/>
        <v>4.2749310496314342E-2</v>
      </c>
      <c r="P25" s="18"/>
      <c r="Q25" s="21"/>
      <c r="R25" s="18"/>
      <c r="S25" s="18"/>
      <c r="T25" s="18"/>
      <c r="U25" s="18"/>
      <c r="V25" s="18"/>
    </row>
    <row r="26" spans="1:22" s="19" customFormat="1" ht="13.8" x14ac:dyDescent="0.3">
      <c r="A26" s="15">
        <v>1998</v>
      </c>
      <c r="B26" s="16">
        <v>312.61475850488119</v>
      </c>
      <c r="C26" s="16">
        <v>231.37752682966973</v>
      </c>
      <c r="D26" s="16">
        <v>215.33372477245666</v>
      </c>
      <c r="E26" s="16">
        <v>184.52058167254691</v>
      </c>
      <c r="F26" s="16">
        <v>209.78377771642224</v>
      </c>
      <c r="G26" s="16">
        <v>170.03353939760009</v>
      </c>
      <c r="H26" s="16">
        <v>122.91631445416668</v>
      </c>
      <c r="I26" s="20">
        <f t="shared" si="0"/>
        <v>8.9734991484970619E-2</v>
      </c>
      <c r="J26" s="20">
        <f t="shared" si="2"/>
        <v>7.7344683557342683E-2</v>
      </c>
      <c r="K26" s="20">
        <f t="shared" si="2"/>
        <v>6.1555631851198923E-2</v>
      </c>
      <c r="L26" s="20">
        <f t="shared" si="2"/>
        <v>7.8737113412930548E-2</v>
      </c>
      <c r="M26" s="20">
        <f t="shared" si="2"/>
        <v>4.5427992644901237E-2</v>
      </c>
      <c r="N26" s="20">
        <f t="shared" si="2"/>
        <v>6.1578650273754428E-2</v>
      </c>
      <c r="O26" s="20">
        <f t="shared" si="2"/>
        <v>1.2111087913029964E-2</v>
      </c>
      <c r="P26" s="18"/>
      <c r="Q26" s="21"/>
      <c r="R26" s="18"/>
      <c r="S26" s="18"/>
      <c r="T26" s="18"/>
      <c r="U26" s="18"/>
      <c r="V26" s="18"/>
    </row>
    <row r="27" spans="1:22" s="19" customFormat="1" ht="13.8" x14ac:dyDescent="0.3">
      <c r="A27" s="15">
        <v>1999</v>
      </c>
      <c r="B27" s="16">
        <v>338.77530249360456</v>
      </c>
      <c r="C27" s="16">
        <v>245.236646057439</v>
      </c>
      <c r="D27" s="16">
        <v>226.16753417279259</v>
      </c>
      <c r="E27" s="16">
        <v>190.54356501684592</v>
      </c>
      <c r="F27" s="16">
        <v>219.68214850440839</v>
      </c>
      <c r="G27" s="16">
        <v>176.82866092824159</v>
      </c>
      <c r="H27" s="16">
        <v>123.64327979666668</v>
      </c>
      <c r="I27" s="20">
        <f t="shared" si="0"/>
        <v>8.3683010085126505E-2</v>
      </c>
      <c r="J27" s="20">
        <f t="shared" si="2"/>
        <v>5.9898294435361314E-2</v>
      </c>
      <c r="K27" s="20">
        <f t="shared" si="2"/>
        <v>5.0311716902607891E-2</v>
      </c>
      <c r="L27" s="20">
        <f t="shared" si="2"/>
        <v>3.2641254919667913E-2</v>
      </c>
      <c r="M27" s="20">
        <f t="shared" si="2"/>
        <v>4.7183680719900062E-2</v>
      </c>
      <c r="N27" s="20">
        <f t="shared" si="2"/>
        <v>3.9963418715598435E-2</v>
      </c>
      <c r="O27" s="20">
        <f t="shared" si="2"/>
        <v>5.9143112590726672E-3</v>
      </c>
      <c r="P27" s="18"/>
      <c r="Q27" s="21"/>
      <c r="R27" s="18"/>
      <c r="S27" s="18"/>
      <c r="T27" s="18"/>
      <c r="U27" s="18"/>
      <c r="V27" s="18"/>
    </row>
    <row r="28" spans="1:22" s="19" customFormat="1" ht="13.8" x14ac:dyDescent="0.3">
      <c r="A28" s="15">
        <v>2000</v>
      </c>
      <c r="B28" s="16">
        <v>362.2639115431511</v>
      </c>
      <c r="C28" s="16">
        <v>258.78388714650646</v>
      </c>
      <c r="D28" s="16">
        <v>236.65465766482279</v>
      </c>
      <c r="E28" s="16">
        <v>198.92380817625875</v>
      </c>
      <c r="F28" s="16">
        <v>227.18576109944357</v>
      </c>
      <c r="G28" s="16">
        <v>185.63835643118901</v>
      </c>
      <c r="H28" s="16">
        <v>125.71428571416669</v>
      </c>
      <c r="I28" s="20">
        <f t="shared" si="0"/>
        <v>6.9333888499708327E-2</v>
      </c>
      <c r="J28" s="20">
        <f t="shared" si="2"/>
        <v>5.5241503693923617E-2</v>
      </c>
      <c r="K28" s="20">
        <f t="shared" si="2"/>
        <v>4.6368828003483548E-2</v>
      </c>
      <c r="L28" s="20">
        <f t="shared" si="2"/>
        <v>4.3980719887716659E-2</v>
      </c>
      <c r="M28" s="20">
        <f t="shared" si="2"/>
        <v>3.4156678847687992E-2</v>
      </c>
      <c r="N28" s="20">
        <f t="shared" si="2"/>
        <v>4.9820518103241541E-2</v>
      </c>
      <c r="O28" s="20">
        <f t="shared" si="2"/>
        <v>1.6749846177696183E-2</v>
      </c>
      <c r="P28" s="18"/>
      <c r="Q28" s="21"/>
      <c r="R28" s="18"/>
      <c r="S28" s="18"/>
      <c r="T28" s="18"/>
      <c r="U28" s="18"/>
      <c r="V28" s="18"/>
    </row>
    <row r="29" spans="1:22" s="19" customFormat="1" ht="13.8" x14ac:dyDescent="0.3">
      <c r="A29" s="15">
        <v>2001</v>
      </c>
      <c r="B29" s="16">
        <v>362.56338459636316</v>
      </c>
      <c r="C29" s="16">
        <v>259.80060025818392</v>
      </c>
      <c r="D29" s="16">
        <v>239.62793686855539</v>
      </c>
      <c r="E29" s="16">
        <v>204.77794966793616</v>
      </c>
      <c r="F29" s="16">
        <v>231.54822693317456</v>
      </c>
      <c r="G29" s="16">
        <v>188.66384000709334</v>
      </c>
      <c r="H29" s="16">
        <v>118.21639898583332</v>
      </c>
      <c r="I29" s="20">
        <f t="shared" si="0"/>
        <v>8.266709536050395E-4</v>
      </c>
      <c r="J29" s="20">
        <f t="shared" si="2"/>
        <v>3.9288114993877689E-3</v>
      </c>
      <c r="K29" s="20">
        <f t="shared" si="2"/>
        <v>1.2563789080135907E-2</v>
      </c>
      <c r="L29" s="20">
        <f t="shared" si="2"/>
        <v>2.9429064048936165E-2</v>
      </c>
      <c r="M29" s="20">
        <f t="shared" si="2"/>
        <v>1.9202197411577474E-2</v>
      </c>
      <c r="N29" s="20">
        <f t="shared" si="2"/>
        <v>1.6297728734879176E-2</v>
      </c>
      <c r="O29" s="20">
        <f t="shared" si="2"/>
        <v>-5.9642280793617365E-2</v>
      </c>
      <c r="P29" s="18"/>
      <c r="Q29" s="21"/>
      <c r="R29" s="18"/>
      <c r="S29" s="18"/>
      <c r="T29" s="18"/>
      <c r="U29" s="18"/>
      <c r="V29" s="18"/>
    </row>
    <row r="30" spans="1:22" s="19" customFormat="1" ht="13.8" x14ac:dyDescent="0.3">
      <c r="A30" s="15">
        <v>2002</v>
      </c>
      <c r="B30" s="16">
        <v>353.53729965147664</v>
      </c>
      <c r="C30" s="16">
        <v>248.75713149623655</v>
      </c>
      <c r="D30" s="16">
        <v>239.02443943943118</v>
      </c>
      <c r="E30" s="16">
        <v>204.70510223526165</v>
      </c>
      <c r="F30" s="16">
        <v>233.27293332030789</v>
      </c>
      <c r="G30" s="16">
        <v>187.15597073726431</v>
      </c>
      <c r="H30" s="16">
        <v>114.06593406416665</v>
      </c>
      <c r="I30" s="20">
        <f t="shared" si="0"/>
        <v>-2.4895191650241066E-2</v>
      </c>
      <c r="J30" s="20">
        <f t="shared" si="2"/>
        <v>-4.2507479778617213E-2</v>
      </c>
      <c r="K30" s="20">
        <f t="shared" si="2"/>
        <v>-2.5184769230611791E-3</v>
      </c>
      <c r="L30" s="20">
        <f t="shared" si="2"/>
        <v>-3.557386563965269E-4</v>
      </c>
      <c r="M30" s="20">
        <f t="shared" si="2"/>
        <v>7.4485838651274956E-3</v>
      </c>
      <c r="N30" s="20">
        <f t="shared" si="2"/>
        <v>-7.992359689977354E-3</v>
      </c>
      <c r="O30" s="20">
        <f t="shared" si="2"/>
        <v>-3.5109045422404096E-2</v>
      </c>
      <c r="P30" s="18"/>
      <c r="Q30" s="21"/>
      <c r="R30" s="18"/>
      <c r="S30" s="18"/>
      <c r="T30" s="18"/>
      <c r="U30" s="18"/>
      <c r="V30" s="18"/>
    </row>
    <row r="31" spans="1:22" s="19" customFormat="1" ht="13.8" x14ac:dyDescent="0.3">
      <c r="A31" s="15">
        <v>2003</v>
      </c>
      <c r="B31" s="16">
        <v>355.12673609562552</v>
      </c>
      <c r="C31" s="16">
        <v>244.8355073691184</v>
      </c>
      <c r="D31" s="16">
        <v>240.06477216496387</v>
      </c>
      <c r="E31" s="16">
        <v>203.87043412478806</v>
      </c>
      <c r="F31" s="16">
        <v>234.31398338600877</v>
      </c>
      <c r="G31" s="16">
        <v>188.65201495688771</v>
      </c>
      <c r="H31" s="16">
        <v>114.42096365249999</v>
      </c>
      <c r="I31" s="20">
        <f t="shared" si="0"/>
        <v>4.4958097652376934E-3</v>
      </c>
      <c r="J31" s="20">
        <f t="shared" si="2"/>
        <v>-1.5764871155774202E-2</v>
      </c>
      <c r="K31" s="20">
        <f t="shared" si="2"/>
        <v>4.3524115273422207E-3</v>
      </c>
      <c r="L31" s="20">
        <f t="shared" si="2"/>
        <v>-4.0774172278047402E-3</v>
      </c>
      <c r="M31" s="20">
        <f t="shared" si="2"/>
        <v>4.4627983662014368E-3</v>
      </c>
      <c r="N31" s="20">
        <f t="shared" si="2"/>
        <v>7.9935692873170251E-3</v>
      </c>
      <c r="O31" s="20">
        <f t="shared" si="2"/>
        <v>3.1124944642422275E-3</v>
      </c>
      <c r="P31" s="18"/>
      <c r="Q31" s="21"/>
      <c r="R31" s="18"/>
      <c r="S31" s="18"/>
      <c r="T31" s="18"/>
      <c r="U31" s="18"/>
      <c r="V31" s="18"/>
    </row>
    <row r="32" spans="1:22" s="19" customFormat="1" ht="13.8" x14ac:dyDescent="0.3">
      <c r="A32" s="15">
        <v>2004</v>
      </c>
      <c r="B32" s="16">
        <v>372.54481397573335</v>
      </c>
      <c r="C32" s="16">
        <v>252.05810302034044</v>
      </c>
      <c r="D32" s="16">
        <v>248.66581188992629</v>
      </c>
      <c r="E32" s="16">
        <v>206.93343739865972</v>
      </c>
      <c r="F32" s="16">
        <v>240.10416371474764</v>
      </c>
      <c r="G32" s="16">
        <v>196.28724266684517</v>
      </c>
      <c r="H32" s="16">
        <v>118.08114961833336</v>
      </c>
      <c r="I32" s="20">
        <f t="shared" si="0"/>
        <v>4.9047498004818307E-2</v>
      </c>
      <c r="J32" s="20">
        <f t="shared" si="2"/>
        <v>2.9499788363348465E-2</v>
      </c>
      <c r="K32" s="20">
        <f t="shared" si="2"/>
        <v>3.5827996117031677E-2</v>
      </c>
      <c r="L32" s="20">
        <f t="shared" si="2"/>
        <v>1.5024264244205264E-2</v>
      </c>
      <c r="M32" s="20">
        <f t="shared" si="2"/>
        <v>2.4711202656651221E-2</v>
      </c>
      <c r="N32" s="20">
        <f t="shared" si="2"/>
        <v>4.0472547890370143E-2</v>
      </c>
      <c r="O32" s="20">
        <f t="shared" si="2"/>
        <v>3.1988770667492908E-2</v>
      </c>
      <c r="P32" s="18"/>
      <c r="Q32" s="21"/>
      <c r="R32" s="18"/>
      <c r="S32" s="18"/>
      <c r="T32" s="18"/>
      <c r="U32" s="18"/>
      <c r="V32" s="18"/>
    </row>
    <row r="33" spans="1:22" s="19" customFormat="1" ht="13.8" x14ac:dyDescent="0.3">
      <c r="A33" s="15">
        <v>2005</v>
      </c>
      <c r="B33" s="16">
        <v>397.94939277587724</v>
      </c>
      <c r="C33" s="16">
        <v>264.04944967380294</v>
      </c>
      <c r="D33" s="16">
        <v>260.73139543657726</v>
      </c>
      <c r="E33" s="16">
        <v>215.74979322206994</v>
      </c>
      <c r="F33" s="16">
        <v>251.04925748052742</v>
      </c>
      <c r="G33" s="16">
        <v>206.12751530113908</v>
      </c>
      <c r="H33" s="16">
        <v>121.60608622166667</v>
      </c>
      <c r="I33" s="20">
        <f t="shared" ref="I33:O34" si="3">(+B33-B32)/B32</f>
        <v>6.8192007638035956E-2</v>
      </c>
      <c r="J33" s="20">
        <f t="shared" si="3"/>
        <v>4.7573739982066078E-2</v>
      </c>
      <c r="K33" s="20">
        <f t="shared" si="3"/>
        <v>4.8521280247370263E-2</v>
      </c>
      <c r="L33" s="20">
        <f t="shared" si="3"/>
        <v>4.2604790865312915E-2</v>
      </c>
      <c r="M33" s="20">
        <f t="shared" si="3"/>
        <v>4.5584772860427933E-2</v>
      </c>
      <c r="N33" s="20">
        <f t="shared" si="3"/>
        <v>5.0132002979916677E-2</v>
      </c>
      <c r="O33" s="20">
        <f t="shared" si="3"/>
        <v>2.9851814745425143E-2</v>
      </c>
      <c r="P33" s="18"/>
      <c r="Q33" s="21"/>
      <c r="R33" s="18"/>
      <c r="S33" s="18"/>
      <c r="T33" s="18"/>
      <c r="U33" s="18"/>
      <c r="V33" s="18"/>
    </row>
    <row r="34" spans="1:22" s="19" customFormat="1" ht="13.8" x14ac:dyDescent="0.3">
      <c r="A34" s="15">
        <v>2006</v>
      </c>
      <c r="B34" s="16">
        <v>427.96904308233781</v>
      </c>
      <c r="C34" s="16">
        <v>279.81302156559644</v>
      </c>
      <c r="D34" s="16">
        <v>274.93470282174457</v>
      </c>
      <c r="E34" s="16">
        <v>228.74530190080819</v>
      </c>
      <c r="F34" s="16">
        <v>265.39027384669367</v>
      </c>
      <c r="G34" s="16">
        <v>219.07357024367448</v>
      </c>
      <c r="H34" s="16">
        <v>124.92814877500001</v>
      </c>
      <c r="I34" s="20">
        <f t="shared" si="3"/>
        <v>7.5435849008488001E-2</v>
      </c>
      <c r="J34" s="20">
        <f t="shared" si="3"/>
        <v>5.9699317348577113E-2</v>
      </c>
      <c r="K34" s="20">
        <f t="shared" si="3"/>
        <v>5.4474864300038818E-2</v>
      </c>
      <c r="L34" s="20">
        <f t="shared" si="3"/>
        <v>6.023416516261524E-2</v>
      </c>
      <c r="M34" s="20">
        <f t="shared" si="3"/>
        <v>5.7124313013666717E-2</v>
      </c>
      <c r="N34" s="20">
        <f t="shared" si="3"/>
        <v>6.2806049564135297E-2</v>
      </c>
      <c r="O34" s="20">
        <f t="shared" si="3"/>
        <v>2.731822605718762E-2</v>
      </c>
      <c r="P34" s="18"/>
      <c r="Q34" s="21"/>
      <c r="R34" s="18"/>
      <c r="S34" s="18"/>
      <c r="T34" s="18"/>
      <c r="U34" s="18"/>
      <c r="V34" s="18"/>
    </row>
    <row r="35" spans="1:22" s="19" customFormat="1" ht="13.8" x14ac:dyDescent="0.3">
      <c r="A35" s="15">
        <v>2007</v>
      </c>
      <c r="B35" s="16">
        <v>462.6243936562534</v>
      </c>
      <c r="C35" s="16">
        <v>295.23888433999156</v>
      </c>
      <c r="D35" s="16">
        <v>289.14329285739478</v>
      </c>
      <c r="E35" s="16">
        <v>242.56502514823546</v>
      </c>
      <c r="F35" s="16">
        <v>277.49040497508577</v>
      </c>
      <c r="G35" s="16">
        <v>232.85458671973961</v>
      </c>
      <c r="H35" s="16">
        <v>126.24683009416668</v>
      </c>
      <c r="I35" s="20">
        <f t="shared" ref="I35:O36" si="4">(+B35-B34)/B34</f>
        <v>8.0976302221112254E-2</v>
      </c>
      <c r="J35" s="20">
        <f t="shared" si="4"/>
        <v>5.5129181222821809E-2</v>
      </c>
      <c r="K35" s="20">
        <f t="shared" si="4"/>
        <v>5.1679871219685335E-2</v>
      </c>
      <c r="L35" s="20">
        <f t="shared" si="4"/>
        <v>6.0415331517584492E-2</v>
      </c>
      <c r="M35" s="20">
        <f t="shared" si="4"/>
        <v>4.5593724867935059E-2</v>
      </c>
      <c r="N35" s="20">
        <f t="shared" si="4"/>
        <v>6.2905883446992605E-2</v>
      </c>
      <c r="O35" s="20">
        <f t="shared" si="4"/>
        <v>1.0555517968505745E-2</v>
      </c>
      <c r="P35" s="18"/>
      <c r="Q35" s="21"/>
      <c r="R35" s="18"/>
      <c r="S35" s="18"/>
      <c r="T35" s="18"/>
      <c r="U35" s="18"/>
      <c r="V35" s="18"/>
    </row>
    <row r="36" spans="1:22" s="19" customFormat="1" ht="13.8" x14ac:dyDescent="0.3">
      <c r="A36" s="15">
        <v>2008</v>
      </c>
      <c r="B36" s="16">
        <v>480.63110775146293</v>
      </c>
      <c r="C36" s="16">
        <v>301.19409447544911</v>
      </c>
      <c r="D36" s="16">
        <v>298.41263642148505</v>
      </c>
      <c r="E36" s="16">
        <v>250.42328194956988</v>
      </c>
      <c r="F36" s="16">
        <v>287.00792109592618</v>
      </c>
      <c r="G36" s="16">
        <v>241.07960710740224</v>
      </c>
      <c r="H36" s="16">
        <v>120.58016121333334</v>
      </c>
      <c r="I36" s="20">
        <f t="shared" si="4"/>
        <v>3.892296718920786E-2</v>
      </c>
      <c r="J36" s="20">
        <f t="shared" si="4"/>
        <v>2.0170819127603937E-2</v>
      </c>
      <c r="K36" s="20">
        <f t="shared" si="4"/>
        <v>3.2057958088835541E-2</v>
      </c>
      <c r="L36" s="20">
        <f t="shared" si="4"/>
        <v>3.239649572947341E-2</v>
      </c>
      <c r="M36" s="20">
        <f t="shared" si="4"/>
        <v>3.429854131963566E-2</v>
      </c>
      <c r="N36" s="20">
        <f t="shared" si="4"/>
        <v>3.532256118949522E-2</v>
      </c>
      <c r="O36" s="20">
        <f t="shared" si="4"/>
        <v>-4.4885632982678544E-2</v>
      </c>
      <c r="P36" s="18"/>
      <c r="Q36" s="21"/>
      <c r="R36" s="18"/>
      <c r="S36" s="18"/>
      <c r="T36" s="18"/>
      <c r="U36" s="18"/>
      <c r="V36" s="18"/>
    </row>
    <row r="37" spans="1:22" s="19" customFormat="1" ht="13.8" x14ac:dyDescent="0.3">
      <c r="A37" s="15">
        <v>2009</v>
      </c>
      <c r="B37" s="16">
        <v>469.46495606791763</v>
      </c>
      <c r="C37" s="16">
        <v>284.66339652601982</v>
      </c>
      <c r="D37" s="16">
        <v>289.32265837175481</v>
      </c>
      <c r="E37" s="16">
        <v>242.31642648613581</v>
      </c>
      <c r="F37" s="16">
        <v>281.98256939765412</v>
      </c>
      <c r="G37" s="16">
        <v>232.14807654825572</v>
      </c>
      <c r="H37" s="16">
        <v>106.43555299166667</v>
      </c>
      <c r="I37" s="20">
        <f t="shared" ref="I37:O37" si="5">(+B37-B36)/B36</f>
        <v>-2.3232270037168275E-2</v>
      </c>
      <c r="J37" s="20">
        <f t="shared" si="5"/>
        <v>-5.4883871405973832E-2</v>
      </c>
      <c r="K37" s="20">
        <f t="shared" si="5"/>
        <v>-3.0461102983894206E-2</v>
      </c>
      <c r="L37" s="20">
        <f t="shared" si="5"/>
        <v>-3.2372610886341739E-2</v>
      </c>
      <c r="M37" s="20">
        <f t="shared" si="5"/>
        <v>-1.7509452976360352E-2</v>
      </c>
      <c r="N37" s="20">
        <f t="shared" si="5"/>
        <v>-3.7048055064929149E-2</v>
      </c>
      <c r="O37" s="20">
        <f t="shared" si="5"/>
        <v>-0.11730460532924392</v>
      </c>
      <c r="P37" s="18"/>
      <c r="Q37" s="21"/>
      <c r="R37" s="18"/>
      <c r="S37" s="18"/>
      <c r="T37" s="18"/>
      <c r="U37" s="18"/>
      <c r="V37" s="18"/>
    </row>
    <row r="38" spans="1:22" s="19" customFormat="1" ht="13.8" x14ac:dyDescent="0.3">
      <c r="A38" s="15">
        <v>2010</v>
      </c>
      <c r="B38" s="16">
        <v>485.79256235540771</v>
      </c>
      <c r="C38" s="16">
        <v>287.31700177018536</v>
      </c>
      <c r="D38" s="16">
        <v>291.67047327712061</v>
      </c>
      <c r="E38" s="16">
        <v>242.74492372035115</v>
      </c>
      <c r="F38" s="16">
        <v>287.10952612765749</v>
      </c>
      <c r="G38" s="16">
        <v>235.92879689025264</v>
      </c>
      <c r="H38" s="16">
        <v>115.09872892166668</v>
      </c>
      <c r="I38" s="20">
        <f t="shared" ref="I38:O40" si="6">(+B38-B37)/B37</f>
        <v>3.4779180163402791E-2</v>
      </c>
      <c r="J38" s="20">
        <f t="shared" si="6"/>
        <v>9.3219053680580199E-3</v>
      </c>
      <c r="K38" s="20">
        <f t="shared" si="6"/>
        <v>8.1148670435243053E-3</v>
      </c>
      <c r="L38" s="20">
        <f t="shared" si="6"/>
        <v>1.7683375428939768E-3</v>
      </c>
      <c r="M38" s="20">
        <f t="shared" si="6"/>
        <v>1.8181821454266188E-2</v>
      </c>
      <c r="N38" s="20">
        <f t="shared" si="6"/>
        <v>1.6285813771155851E-2</v>
      </c>
      <c r="O38" s="20">
        <f t="shared" si="6"/>
        <v>8.139362916335191E-2</v>
      </c>
      <c r="P38" s="18"/>
      <c r="Q38" s="21"/>
      <c r="R38" s="18"/>
      <c r="S38" s="18"/>
      <c r="T38" s="18"/>
      <c r="U38" s="18"/>
      <c r="V38" s="18"/>
    </row>
    <row r="39" spans="1:22" s="19" customFormat="1" ht="13.8" x14ac:dyDescent="0.3">
      <c r="A39" s="15">
        <v>2011</v>
      </c>
      <c r="B39" s="16">
        <v>515.29227328339414</v>
      </c>
      <c r="C39" s="16">
        <v>299.04691870690209</v>
      </c>
      <c r="D39" s="16">
        <v>300.05835658765113</v>
      </c>
      <c r="E39" s="16">
        <v>252.52325130201311</v>
      </c>
      <c r="F39" s="16">
        <v>296.31205474175164</v>
      </c>
      <c r="G39" s="16">
        <v>246.43961183061137</v>
      </c>
      <c r="H39" s="16">
        <v>120.45872749666665</v>
      </c>
      <c r="I39" s="20">
        <f t="shared" si="6"/>
        <v>6.0724912676625803E-2</v>
      </c>
      <c r="J39" s="20">
        <f t="shared" si="6"/>
        <v>4.0825697276693274E-2</v>
      </c>
      <c r="K39" s="20">
        <f t="shared" si="6"/>
        <v>2.8758081736168985E-2</v>
      </c>
      <c r="L39" s="20">
        <f t="shared" si="6"/>
        <v>4.0282315410751321E-2</v>
      </c>
      <c r="M39" s="20">
        <f t="shared" si="6"/>
        <v>3.2052327689059086E-2</v>
      </c>
      <c r="N39" s="20">
        <f t="shared" si="6"/>
        <v>4.4550792776890474E-2</v>
      </c>
      <c r="O39" s="20">
        <f t="shared" si="6"/>
        <v>4.656870345325758E-2</v>
      </c>
      <c r="P39" s="18"/>
      <c r="Q39" s="21"/>
      <c r="R39" s="18"/>
      <c r="S39" s="18"/>
      <c r="T39" s="18"/>
      <c r="U39" s="18"/>
      <c r="V39" s="18"/>
    </row>
    <row r="40" spans="1:22" s="19" customFormat="1" ht="13.8" x14ac:dyDescent="0.3">
      <c r="A40" s="15">
        <v>2012</v>
      </c>
      <c r="B40" s="16">
        <v>551.59981048170744</v>
      </c>
      <c r="C40" s="16">
        <v>313.18975701130205</v>
      </c>
      <c r="D40" s="16">
        <v>315.46078347295463</v>
      </c>
      <c r="E40" s="16">
        <v>266.98698588682106</v>
      </c>
      <c r="F40" s="16">
        <v>309.00063937954934</v>
      </c>
      <c r="G40" s="16">
        <v>261.43372715477216</v>
      </c>
      <c r="H40" s="16">
        <v>122.65814918499997</v>
      </c>
      <c r="I40" s="20">
        <f t="shared" si="6"/>
        <v>7.0460084656354477E-2</v>
      </c>
      <c r="J40" s="20">
        <f t="shared" si="6"/>
        <v>4.7293041391479614E-2</v>
      </c>
      <c r="K40" s="20">
        <f t="shared" si="6"/>
        <v>5.1331437859169368E-2</v>
      </c>
      <c r="L40" s="20">
        <f t="shared" si="6"/>
        <v>5.7276842865885622E-2</v>
      </c>
      <c r="M40" s="20">
        <f t="shared" si="6"/>
        <v>4.2821695691241238E-2</v>
      </c>
      <c r="N40" s="20">
        <f t="shared" si="6"/>
        <v>6.0842959509556822E-2</v>
      </c>
      <c r="O40" s="20">
        <f t="shared" si="6"/>
        <v>1.8258715943966611E-2</v>
      </c>
      <c r="P40" s="18"/>
      <c r="Q40" s="21"/>
      <c r="R40" s="18"/>
      <c r="S40" s="18"/>
      <c r="T40" s="18"/>
      <c r="U40" s="18"/>
      <c r="V40" s="18"/>
    </row>
    <row r="41" spans="1:22" s="19" customFormat="1" ht="13.8" x14ac:dyDescent="0.3">
      <c r="A41" s="15">
        <v>2013</v>
      </c>
      <c r="B41" s="16">
        <v>593.80732736763082</v>
      </c>
      <c r="C41" s="16">
        <v>329.18359978718485</v>
      </c>
      <c r="D41" s="16">
        <v>330.72911519247549</v>
      </c>
      <c r="E41" s="16">
        <v>281.22613740878643</v>
      </c>
      <c r="F41" s="16">
        <v>324.20027416545958</v>
      </c>
      <c r="G41" s="16">
        <v>276.34140668071717</v>
      </c>
      <c r="H41" s="16">
        <v>125.82690150333336</v>
      </c>
      <c r="I41" s="20">
        <f t="shared" ref="I41:M43" si="7">(+B41-B40)/B40</f>
        <v>7.6518367272577409E-2</v>
      </c>
      <c r="J41" s="20">
        <f t="shared" si="7"/>
        <v>5.1067579375865819E-2</v>
      </c>
      <c r="K41" s="20">
        <f t="shared" si="7"/>
        <v>4.8400094463183434E-2</v>
      </c>
      <c r="L41" s="20">
        <f t="shared" si="7"/>
        <v>5.3332755057961936E-2</v>
      </c>
      <c r="M41" s="20">
        <f t="shared" si="7"/>
        <v>4.918965480599001E-2</v>
      </c>
      <c r="N41" s="20">
        <f t="shared" ref="N41:O43" si="8">(+G41-G40)/G40</f>
        <v>5.7022786188254411E-2</v>
      </c>
      <c r="O41" s="20">
        <f t="shared" si="8"/>
        <v>2.5834013796784898E-2</v>
      </c>
      <c r="P41" s="18"/>
      <c r="Q41" s="21"/>
      <c r="R41" s="18"/>
      <c r="S41" s="18"/>
      <c r="T41" s="18"/>
      <c r="U41" s="18"/>
      <c r="V41" s="18"/>
    </row>
    <row r="42" spans="1:22" s="19" customFormat="1" ht="13.8" x14ac:dyDescent="0.3">
      <c r="A42" s="15">
        <v>2014</v>
      </c>
      <c r="B42" s="16">
        <v>640.20882392086821</v>
      </c>
      <c r="C42" s="16">
        <v>352.04669746066503</v>
      </c>
      <c r="D42" s="16">
        <v>346.12210618924081</v>
      </c>
      <c r="E42" s="16">
        <v>295.73991831443647</v>
      </c>
      <c r="F42" s="16">
        <v>341.75927064983739</v>
      </c>
      <c r="G42" s="16">
        <v>292.94158989632587</v>
      </c>
      <c r="H42" s="16">
        <v>130.93000350416665</v>
      </c>
      <c r="I42" s="20">
        <f t="shared" si="7"/>
        <v>7.8142344182475634E-2</v>
      </c>
      <c r="J42" s="20">
        <f t="shared" si="7"/>
        <v>6.9453939042713658E-2</v>
      </c>
      <c r="K42" s="20">
        <f t="shared" si="7"/>
        <v>4.6542594194668989E-2</v>
      </c>
      <c r="L42" s="20">
        <f t="shared" si="7"/>
        <v>5.1608933079193155E-2</v>
      </c>
      <c r="M42" s="20">
        <f t="shared" si="7"/>
        <v>5.4160955074998997E-2</v>
      </c>
      <c r="N42" s="20">
        <f t="shared" si="8"/>
        <v>6.0071284339912275E-2</v>
      </c>
      <c r="O42" s="20">
        <f t="shared" si="8"/>
        <v>4.0556525988189415E-2</v>
      </c>
      <c r="P42" s="18"/>
      <c r="Q42" s="21"/>
      <c r="R42" s="18"/>
      <c r="S42" s="18"/>
      <c r="T42" s="18"/>
      <c r="U42" s="18"/>
      <c r="V42" s="18"/>
    </row>
    <row r="43" spans="1:22" s="19" customFormat="1" ht="13.8" x14ac:dyDescent="0.3">
      <c r="A43" s="15">
        <v>2015</v>
      </c>
      <c r="B43" s="16">
        <v>690.89904747786261</v>
      </c>
      <c r="C43" s="16">
        <v>378.68756755331464</v>
      </c>
      <c r="D43" s="16">
        <v>360.12526659946019</v>
      </c>
      <c r="E43" s="16">
        <v>304.24953537900979</v>
      </c>
      <c r="F43" s="16">
        <v>360.14981640167156</v>
      </c>
      <c r="G43" s="16">
        <v>307.66252797196</v>
      </c>
      <c r="H43" s="16">
        <v>125.22907539666666</v>
      </c>
      <c r="I43" s="20">
        <f t="shared" si="7"/>
        <v>7.917763964349836E-2</v>
      </c>
      <c r="J43" s="20">
        <f t="shared" si="7"/>
        <v>7.567425084459499E-2</v>
      </c>
      <c r="K43" s="20">
        <f t="shared" si="7"/>
        <v>4.0457284177518586E-2</v>
      </c>
      <c r="L43" s="20">
        <f t="shared" si="7"/>
        <v>2.8773988689364986E-2</v>
      </c>
      <c r="M43" s="20">
        <f t="shared" si="7"/>
        <v>5.3811402736392511E-2</v>
      </c>
      <c r="N43" s="20">
        <f t="shared" si="8"/>
        <v>5.0252127329697305E-2</v>
      </c>
      <c r="O43" s="20">
        <f t="shared" si="8"/>
        <v>-4.3541800618057472E-2</v>
      </c>
      <c r="P43" s="18"/>
      <c r="Q43" s="21"/>
      <c r="R43" s="18"/>
      <c r="S43" s="18"/>
      <c r="T43" s="18"/>
      <c r="U43" s="18"/>
      <c r="V43" s="18"/>
    </row>
    <row r="44" spans="1:22" s="19" customFormat="1" ht="13.8" x14ac:dyDescent="0.3">
      <c r="A44" s="15">
        <v>2016</v>
      </c>
      <c r="B44" s="16">
        <v>736.07709630240959</v>
      </c>
      <c r="C44" s="16">
        <v>402.51684438698231</v>
      </c>
      <c r="D44" s="16">
        <v>371.67493891074668</v>
      </c>
      <c r="E44" s="16">
        <v>305.11559743083592</v>
      </c>
      <c r="F44" s="16">
        <v>376.504913717715</v>
      </c>
      <c r="G44" s="16">
        <v>315.89075993494413</v>
      </c>
      <c r="H44" s="16">
        <v>122.39403845416666</v>
      </c>
      <c r="I44" s="20">
        <f t="shared" ref="I44:N44" si="9">(+B44-B43)/B43</f>
        <v>6.5390231741482535E-2</v>
      </c>
      <c r="J44" s="20">
        <f t="shared" si="9"/>
        <v>6.2925954996694747E-2</v>
      </c>
      <c r="K44" s="20">
        <f t="shared" si="9"/>
        <v>3.207126348102729E-2</v>
      </c>
      <c r="L44" s="20">
        <f t="shared" si="9"/>
        <v>2.8465517646469466E-3</v>
      </c>
      <c r="M44" s="20">
        <f t="shared" si="9"/>
        <v>4.5411927401353337E-2</v>
      </c>
      <c r="N44" s="20">
        <f t="shared" si="9"/>
        <v>2.6744342306561416E-2</v>
      </c>
      <c r="O44" s="20">
        <f t="shared" ref="O44:O50" si="10">(+H44-H43)/H43</f>
        <v>-2.2638807589371212E-2</v>
      </c>
      <c r="P44" s="18"/>
      <c r="Q44" s="21"/>
      <c r="R44" s="18"/>
      <c r="S44" s="18"/>
      <c r="T44" s="18"/>
      <c r="U44" s="18"/>
      <c r="V44" s="18"/>
    </row>
    <row r="45" spans="1:22" s="19" customFormat="1" ht="13.8" x14ac:dyDescent="0.3">
      <c r="A45" s="15">
        <v>2017</v>
      </c>
      <c r="B45" s="16">
        <v>779.51295793738973</v>
      </c>
      <c r="C45" s="16">
        <v>420.83337566594236</v>
      </c>
      <c r="D45" s="16">
        <v>388.41966226973568</v>
      </c>
      <c r="E45" s="16">
        <v>309.96793204732359</v>
      </c>
      <c r="F45" s="16">
        <v>389.97334488757133</v>
      </c>
      <c r="G45" s="16">
        <v>328.31071808393938</v>
      </c>
      <c r="H45" s="16">
        <v>125.86473146833335</v>
      </c>
      <c r="I45" s="20">
        <f t="shared" ref="I45:N50" si="11">(+B45-B44)/B44</f>
        <v>5.9009935036933921E-2</v>
      </c>
      <c r="J45" s="20">
        <f t="shared" si="11"/>
        <v>4.5505005652261371E-2</v>
      </c>
      <c r="K45" s="20">
        <f t="shared" si="11"/>
        <v>4.5052064602639386E-2</v>
      </c>
      <c r="L45" s="20">
        <f t="shared" si="11"/>
        <v>1.5903266359851048E-2</v>
      </c>
      <c r="M45" s="20">
        <f t="shared" si="11"/>
        <v>3.577225868545849E-2</v>
      </c>
      <c r="N45" s="20">
        <f t="shared" si="11"/>
        <v>3.9317256862951823E-2</v>
      </c>
      <c r="O45" s="20">
        <f t="shared" si="10"/>
        <v>2.8356716209395831E-2</v>
      </c>
      <c r="P45" s="18"/>
      <c r="Q45" s="21"/>
      <c r="R45" s="18"/>
      <c r="S45" s="18"/>
      <c r="T45" s="18"/>
      <c r="U45" s="18"/>
      <c r="V45" s="18"/>
    </row>
    <row r="46" spans="1:22" s="19" customFormat="1" ht="13.8" x14ac:dyDescent="0.3">
      <c r="A46" s="15">
        <v>2018</v>
      </c>
      <c r="B46" s="16">
        <v>832.07693446685062</v>
      </c>
      <c r="C46" s="16">
        <v>438.06969940838371</v>
      </c>
      <c r="D46" s="16">
        <v>407.57869992092577</v>
      </c>
      <c r="E46" s="16">
        <v>320.70291240814987</v>
      </c>
      <c r="F46" s="16">
        <v>402.90248571403163</v>
      </c>
      <c r="G46" s="16">
        <v>345.10344255334354</v>
      </c>
      <c r="H46" s="16">
        <v>129.02487633833334</v>
      </c>
      <c r="I46" s="20">
        <f t="shared" si="11"/>
        <v>6.7431818796888823E-2</v>
      </c>
      <c r="J46" s="20">
        <f t="shared" si="11"/>
        <v>4.0957596852117438E-2</v>
      </c>
      <c r="K46" s="20">
        <f t="shared" si="11"/>
        <v>4.9325612249477763E-2</v>
      </c>
      <c r="L46" s="20">
        <f t="shared" si="11"/>
        <v>3.4632551470477106E-2</v>
      </c>
      <c r="M46" s="20">
        <f t="shared" si="11"/>
        <v>3.3153909096499269E-2</v>
      </c>
      <c r="N46" s="20">
        <f t="shared" si="11"/>
        <v>5.1148876793936281E-2</v>
      </c>
      <c r="O46" s="20">
        <f t="shared" si="10"/>
        <v>2.5107469210269327E-2</v>
      </c>
      <c r="P46" s="18"/>
      <c r="Q46" s="21"/>
      <c r="R46" s="18"/>
      <c r="S46" s="18"/>
      <c r="T46" s="18"/>
      <c r="U46" s="18"/>
      <c r="V46" s="18"/>
    </row>
    <row r="47" spans="1:22" s="19" customFormat="1" ht="13.8" x14ac:dyDescent="0.3">
      <c r="A47" s="15">
        <v>2019</v>
      </c>
      <c r="B47" s="16">
        <v>890.16914949804743</v>
      </c>
      <c r="C47" s="16">
        <v>459.9325319875764</v>
      </c>
      <c r="D47" s="16">
        <v>427.39435473454699</v>
      </c>
      <c r="E47" s="16">
        <v>332.15973350204558</v>
      </c>
      <c r="F47" s="16">
        <v>415.39087614696336</v>
      </c>
      <c r="G47" s="16">
        <v>361.51595483681507</v>
      </c>
      <c r="H47" s="16">
        <v>128.05041655333332</v>
      </c>
      <c r="I47" s="20">
        <f t="shared" si="11"/>
        <v>6.9815918005730004E-2</v>
      </c>
      <c r="J47" s="20">
        <f t="shared" si="11"/>
        <v>4.9907201088590689E-2</v>
      </c>
      <c r="K47" s="20">
        <f t="shared" si="11"/>
        <v>4.8617984250564746E-2</v>
      </c>
      <c r="L47" s="20">
        <f t="shared" si="11"/>
        <v>3.5724094327259891E-2</v>
      </c>
      <c r="M47" s="20">
        <f t="shared" si="11"/>
        <v>3.099606201435955E-2</v>
      </c>
      <c r="N47" s="20">
        <f t="shared" si="11"/>
        <v>4.7558239819455304E-2</v>
      </c>
      <c r="O47" s="20">
        <f t="shared" si="10"/>
        <v>-7.5524953997612122E-3</v>
      </c>
      <c r="P47" s="18"/>
      <c r="Q47" s="21"/>
      <c r="R47" s="18"/>
      <c r="S47" s="18"/>
      <c r="T47" s="18"/>
      <c r="U47" s="18"/>
      <c r="V47" s="18"/>
    </row>
    <row r="48" spans="1:22" s="19" customFormat="1" ht="13.8" x14ac:dyDescent="0.3">
      <c r="A48" s="15">
        <v>2020</v>
      </c>
      <c r="B48" s="16">
        <v>866.93088769051394</v>
      </c>
      <c r="C48" s="16">
        <v>441.45900180245008</v>
      </c>
      <c r="D48" s="16">
        <v>412.74869456891901</v>
      </c>
      <c r="E48" s="16">
        <v>311.18314662307603</v>
      </c>
      <c r="F48" s="16">
        <v>392.7500704456989</v>
      </c>
      <c r="G48" s="16">
        <v>338.53639222891087</v>
      </c>
      <c r="H48" s="16">
        <v>112.97508656583335</v>
      </c>
      <c r="I48" s="20">
        <f t="shared" si="11"/>
        <v>-2.6105445038886357E-2</v>
      </c>
      <c r="J48" s="20">
        <f t="shared" si="11"/>
        <v>-4.0165739321143139E-2</v>
      </c>
      <c r="K48" s="20">
        <f t="shared" si="11"/>
        <v>-3.4267322446793549E-2</v>
      </c>
      <c r="L48" s="20">
        <f t="shared" si="11"/>
        <v>-6.3152106541656927E-2</v>
      </c>
      <c r="M48" s="20">
        <f t="shared" si="11"/>
        <v>-5.4504821847012011E-2</v>
      </c>
      <c r="N48" s="20">
        <f t="shared" si="11"/>
        <v>-6.356444937064247E-2</v>
      </c>
      <c r="O48" s="20">
        <f t="shared" si="10"/>
        <v>-0.11772964425477724</v>
      </c>
      <c r="P48" s="18"/>
      <c r="Q48" s="21"/>
      <c r="R48" s="18"/>
      <c r="S48" s="18"/>
      <c r="T48" s="18"/>
      <c r="U48" s="18"/>
      <c r="V48" s="18"/>
    </row>
    <row r="49" spans="1:22" s="19" customFormat="1" ht="13.8" x14ac:dyDescent="0.3">
      <c r="A49" s="15">
        <v>2021</v>
      </c>
      <c r="B49" s="16">
        <v>972.28233739247082</v>
      </c>
      <c r="C49" s="16">
        <v>479.65390423956455</v>
      </c>
      <c r="D49" s="16">
        <v>439.70817604263237</v>
      </c>
      <c r="E49" s="16">
        <v>322.56680376804599</v>
      </c>
      <c r="F49" s="16">
        <v>415.08810241449987</v>
      </c>
      <c r="G49" s="16">
        <v>366.49759536974494</v>
      </c>
      <c r="H49" s="16">
        <v>128.37144168666669</v>
      </c>
      <c r="I49" s="20">
        <f t="shared" si="11"/>
        <v>0.12152231648201044</v>
      </c>
      <c r="J49" s="20">
        <f t="shared" si="11"/>
        <v>8.6519704618474261E-2</v>
      </c>
      <c r="K49" s="20">
        <f t="shared" si="11"/>
        <v>6.5316939407574034E-2</v>
      </c>
      <c r="L49" s="20">
        <f t="shared" si="11"/>
        <v>3.658185627500752E-2</v>
      </c>
      <c r="M49" s="20">
        <f t="shared" si="11"/>
        <v>5.6875946434462581E-2</v>
      </c>
      <c r="N49" s="20">
        <f t="shared" si="11"/>
        <v>8.2594379164788054E-2</v>
      </c>
      <c r="O49" s="20">
        <f t="shared" si="10"/>
        <v>0.13628097653071061</v>
      </c>
      <c r="P49" s="18"/>
      <c r="Q49" s="18"/>
      <c r="R49" s="18"/>
      <c r="S49" s="18"/>
      <c r="T49" s="18"/>
      <c r="U49" s="18"/>
      <c r="V49" s="18"/>
    </row>
    <row r="50" spans="1:22" s="19" customFormat="1" ht="13.8" x14ac:dyDescent="0.3">
      <c r="A50" s="15">
        <v>2022</v>
      </c>
      <c r="B50" s="16">
        <v>1101.030794646427</v>
      </c>
      <c r="C50" s="16">
        <v>531.72803785407586</v>
      </c>
      <c r="D50" s="16">
        <v>476.98765142521751</v>
      </c>
      <c r="E50" s="16">
        <v>348.92065788400532</v>
      </c>
      <c r="F50" s="16">
        <v>449.06003338085975</v>
      </c>
      <c r="G50" s="16">
        <v>411.33078904439782</v>
      </c>
      <c r="H50" s="16">
        <v>134.72928477999997</v>
      </c>
      <c r="I50" s="20">
        <f t="shared" si="11"/>
        <v>0.13241879678617022</v>
      </c>
      <c r="J50" s="20">
        <f t="shared" si="11"/>
        <v>0.10856605805610775</v>
      </c>
      <c r="K50" s="20">
        <f t="shared" si="11"/>
        <v>8.4782311118478407E-2</v>
      </c>
      <c r="L50" s="20">
        <f t="shared" si="11"/>
        <v>8.1700453388595079E-2</v>
      </c>
      <c r="M50" s="20">
        <f t="shared" si="11"/>
        <v>8.1842699823846288E-2</v>
      </c>
      <c r="N50" s="20">
        <f t="shared" si="11"/>
        <v>0.12232875260592757</v>
      </c>
      <c r="O50" s="20">
        <f t="shared" si="10"/>
        <v>4.9526927561129391E-2</v>
      </c>
      <c r="P50" s="18"/>
      <c r="Q50" s="18"/>
      <c r="R50" s="18"/>
      <c r="S50" s="18"/>
      <c r="T50" s="18"/>
      <c r="U50" s="18"/>
      <c r="V50" s="18"/>
    </row>
    <row r="51" spans="1:22" s="19" customFormat="1" ht="13.8" x14ac:dyDescent="0.3">
      <c r="A51" s="15">
        <v>2023</v>
      </c>
      <c r="B51" s="16">
        <v>1168.8548872173826</v>
      </c>
      <c r="C51" s="16">
        <v>557.87329509301594</v>
      </c>
      <c r="D51" s="16">
        <v>502.13607930611755</v>
      </c>
      <c r="E51" s="16">
        <v>367.88372322798278</v>
      </c>
      <c r="F51" s="16">
        <v>470.71620530648357</v>
      </c>
      <c r="G51" s="16">
        <v>436.17626969439715</v>
      </c>
      <c r="H51" s="16">
        <v>128.67334596000003</v>
      </c>
      <c r="I51" s="20">
        <f>(+B51-B50)/B50</f>
        <v>6.1600540966463967E-2</v>
      </c>
      <c r="J51" s="20">
        <f t="shared" ref="J51:J52" si="12">(+C51-C50)/C50</f>
        <v>4.9170356606463579E-2</v>
      </c>
      <c r="K51" s="20">
        <f t="shared" ref="K51:K52" si="13">(+D51-D50)/D50</f>
        <v>5.2723435933315424E-2</v>
      </c>
      <c r="L51" s="20">
        <f t="shared" ref="L51:L52" si="14">(+E51-E50)/E50</f>
        <v>5.4347786281778464E-2</v>
      </c>
      <c r="M51" s="20">
        <f t="shared" ref="M51:M52" si="15">(+F51-F50)/F50</f>
        <v>4.8225560762065522E-2</v>
      </c>
      <c r="N51" s="20">
        <f t="shared" ref="N51:N52" si="16">(+G51-G50)/G50</f>
        <v>6.0402676657685318E-2</v>
      </c>
      <c r="O51" s="20">
        <f t="shared" ref="O51:O52" si="17">(+H51-H50)/H50</f>
        <v>-4.4948942094428145E-2</v>
      </c>
      <c r="P51" s="18"/>
      <c r="Q51" s="18"/>
      <c r="R51" s="18"/>
      <c r="S51" s="18"/>
      <c r="T51" s="18"/>
      <c r="U51" s="18"/>
      <c r="V51" s="18"/>
    </row>
    <row r="52" spans="1:22" s="19" customFormat="1" ht="13.8" x14ac:dyDescent="0.3">
      <c r="A52" s="15">
        <v>2024</v>
      </c>
      <c r="B52" s="16">
        <v>1219.9724130224338</v>
      </c>
      <c r="C52" s="16">
        <v>572.53950510490733</v>
      </c>
      <c r="D52" s="16">
        <v>519.31645986161641</v>
      </c>
      <c r="E52" s="16">
        <v>377.02840244598195</v>
      </c>
      <c r="F52" s="16">
        <v>484.41079526879525</v>
      </c>
      <c r="G52" s="16">
        <v>453.06766372179635</v>
      </c>
      <c r="H52" s="16">
        <v>127.01181517000002</v>
      </c>
      <c r="I52" s="20">
        <f>(+B52-B51)/B51</f>
        <v>4.3732995741450308E-2</v>
      </c>
      <c r="J52" s="20">
        <f t="shared" si="12"/>
        <v>2.6289500036824762E-2</v>
      </c>
      <c r="K52" s="20">
        <f t="shared" si="13"/>
        <v>3.421459095159974E-2</v>
      </c>
      <c r="L52" s="20">
        <f t="shared" si="14"/>
        <v>2.4857526007836125E-2</v>
      </c>
      <c r="M52" s="20">
        <f t="shared" si="15"/>
        <v>2.9093092202753305E-2</v>
      </c>
      <c r="N52" s="20">
        <f t="shared" si="16"/>
        <v>3.8726072922843781E-2</v>
      </c>
      <c r="O52" s="20">
        <f t="shared" si="17"/>
        <v>-1.2912781412527545E-2</v>
      </c>
      <c r="P52" s="18"/>
      <c r="Q52" s="18"/>
      <c r="R52" s="18"/>
      <c r="S52" s="18"/>
      <c r="T52" s="18"/>
      <c r="U52" s="18"/>
      <c r="V52" s="18"/>
    </row>
    <row r="53" spans="1:22" s="19" customFormat="1" ht="14.4" x14ac:dyDescent="0.3">
      <c r="A53" s="18"/>
      <c r="B53" s="22"/>
      <c r="C53" s="22"/>
      <c r="D53" s="22"/>
      <c r="E53" s="22"/>
      <c r="F53" s="22"/>
      <c r="G53" s="23"/>
      <c r="H53" s="24"/>
      <c r="I53" s="25"/>
      <c r="J53" s="18"/>
      <c r="K53" s="18"/>
      <c r="L53" s="18"/>
      <c r="M53" s="20"/>
      <c r="N53" s="20"/>
      <c r="O53" s="20"/>
      <c r="P53" s="18"/>
      <c r="Q53" s="18"/>
      <c r="R53" s="18"/>
      <c r="S53" s="18"/>
      <c r="T53" s="18"/>
      <c r="U53" s="18"/>
      <c r="V53" s="18"/>
    </row>
    <row r="54" spans="1:22" s="19" customFormat="1" ht="13.8" x14ac:dyDescent="0.3">
      <c r="A54" s="18" t="s">
        <v>17</v>
      </c>
      <c r="B54" s="24">
        <f>AVERAGE(B395:B405)</f>
        <v>1167.0211533940239</v>
      </c>
      <c r="C54" s="24">
        <f t="shared" ref="C54:H54" si="18">AVERAGE(C395:C405)</f>
        <v>557.46259476680314</v>
      </c>
      <c r="D54" s="24">
        <f t="shared" si="18"/>
        <v>501.41748556853395</v>
      </c>
      <c r="E54" s="24">
        <f t="shared" si="18"/>
        <v>367.50375000482939</v>
      </c>
      <c r="F54" s="24">
        <f t="shared" si="18"/>
        <v>470.13344774217961</v>
      </c>
      <c r="G54" s="24">
        <f t="shared" si="18"/>
        <v>435.41191167286649</v>
      </c>
      <c r="H54" s="24">
        <f t="shared" si="18"/>
        <v>128.80710968818184</v>
      </c>
      <c r="I54" s="25"/>
      <c r="J54" s="18"/>
      <c r="K54" s="18"/>
      <c r="L54" s="18"/>
      <c r="M54" s="20"/>
      <c r="N54" s="20"/>
      <c r="O54" s="20"/>
      <c r="P54" s="18"/>
      <c r="Q54" s="18"/>
      <c r="R54" s="18"/>
      <c r="S54" s="18"/>
      <c r="T54" s="18"/>
      <c r="U54" s="18"/>
      <c r="V54" s="18"/>
    </row>
    <row r="55" spans="1:22" s="19" customFormat="1" ht="13.8" x14ac:dyDescent="0.3">
      <c r="A55" s="18" t="s">
        <v>18</v>
      </c>
      <c r="B55" s="24">
        <f>AVERAGE(B407:B417)</f>
        <v>1217.9143147926354</v>
      </c>
      <c r="C55" s="24">
        <f t="shared" ref="C55:H55" si="19">AVERAGE(C407:C417)</f>
        <v>571.79489445747174</v>
      </c>
      <c r="D55" s="24">
        <f t="shared" si="19"/>
        <v>518.72388204232493</v>
      </c>
      <c r="E55" s="24">
        <f t="shared" si="19"/>
        <v>376.68768866751219</v>
      </c>
      <c r="F55" s="24">
        <f t="shared" si="19"/>
        <v>483.95183127712642</v>
      </c>
      <c r="G55" s="24">
        <f t="shared" si="19"/>
        <v>452.40953006967118</v>
      </c>
      <c r="H55" s="24">
        <f t="shared" si="19"/>
        <v>127.17045879363637</v>
      </c>
      <c r="I55" s="20">
        <f>(+B55-B54)/B54</f>
        <v>4.3609459220683301E-2</v>
      </c>
      <c r="J55" s="20">
        <f t="shared" ref="J55" si="20">(+C55-C54)/C54</f>
        <v>2.5709885874341167E-2</v>
      </c>
      <c r="K55" s="20">
        <f t="shared" ref="K55" si="21">(+D55-D54)/D54</f>
        <v>3.4514944077325235E-2</v>
      </c>
      <c r="L55" s="20">
        <f t="shared" ref="L55" si="22">(+E55-E54)/E54</f>
        <v>2.4990054285329386E-2</v>
      </c>
      <c r="M55" s="20">
        <f t="shared" ref="M55" si="23">(+F55-F54)/F54</f>
        <v>2.9392470587467714E-2</v>
      </c>
      <c r="N55" s="20">
        <f t="shared" ref="N55" si="24">(+G55-G54)/G54</f>
        <v>3.9038018807292824E-2</v>
      </c>
      <c r="O55" s="20">
        <f t="shared" ref="O55" si="25">(+H55-H54)/H54</f>
        <v>-1.2706215507105913E-2</v>
      </c>
      <c r="P55" s="18"/>
      <c r="Q55" s="18"/>
      <c r="R55" s="18"/>
      <c r="S55" s="18"/>
      <c r="T55" s="18"/>
      <c r="U55" s="18"/>
      <c r="V55" s="18"/>
    </row>
    <row r="56" spans="1:22" s="19" customFormat="1" ht="13.8" x14ac:dyDescent="0.3">
      <c r="A56" s="18" t="s">
        <v>19</v>
      </c>
      <c r="B56" s="24">
        <f>AVERAGE(B419:B429)</f>
        <v>1261.5941456537405</v>
      </c>
      <c r="C56" s="24">
        <f t="shared" ref="C56:H56" si="26">AVERAGE(C419:C429)</f>
        <v>584.41049341586358</v>
      </c>
      <c r="D56" s="24">
        <f t="shared" si="26"/>
        <v>530.38815159265152</v>
      </c>
      <c r="E56" s="24">
        <f t="shared" si="26"/>
        <v>381.7152769274071</v>
      </c>
      <c r="F56" s="24">
        <f t="shared" si="26"/>
        <v>490.51238678599663</v>
      </c>
      <c r="G56" s="24">
        <f t="shared" si="26"/>
        <v>465.28873384950163</v>
      </c>
      <c r="H56" s="24">
        <f t="shared" si="26"/>
        <v>125.80778158363638</v>
      </c>
      <c r="I56" s="20">
        <f>(+B56-B55)/B55</f>
        <v>3.5864453131534212E-2</v>
      </c>
      <c r="J56" s="20">
        <f t="shared" ref="J56:O56" si="27">(+C56-C55)/C55</f>
        <v>2.2063154254571872E-2</v>
      </c>
      <c r="K56" s="20">
        <f t="shared" si="27"/>
        <v>2.2486471038121309E-2</v>
      </c>
      <c r="L56" s="20">
        <f t="shared" si="27"/>
        <v>1.3346834555913964E-2</v>
      </c>
      <c r="M56" s="20">
        <f t="shared" si="27"/>
        <v>1.355621589767975E-2</v>
      </c>
      <c r="N56" s="20">
        <f>(+G56-G55)/G55</f>
        <v>2.8468020507541138E-2</v>
      </c>
      <c r="O56" s="20">
        <f t="shared" si="27"/>
        <v>-1.0715359706386271E-2</v>
      </c>
      <c r="P56" s="18"/>
      <c r="Q56" s="18"/>
      <c r="R56" s="18"/>
      <c r="S56" s="18"/>
      <c r="T56" s="18"/>
      <c r="U56" s="18"/>
      <c r="V56" s="18"/>
    </row>
    <row r="57" spans="1:22" s="19" customFormat="1" ht="13.8" x14ac:dyDescent="0.3">
      <c r="A57" s="18"/>
      <c r="B57" s="24"/>
      <c r="C57" s="24"/>
      <c r="D57" s="24"/>
      <c r="E57" s="24"/>
      <c r="F57" s="24"/>
      <c r="G57" s="23"/>
      <c r="H57" s="24"/>
      <c r="I57" s="25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s="19" customFormat="1" ht="13.8" x14ac:dyDescent="0.3">
      <c r="A58" s="18" t="s">
        <v>20</v>
      </c>
      <c r="B58" s="27"/>
      <c r="C58" s="24"/>
      <c r="D58" s="24"/>
      <c r="E58" s="24"/>
      <c r="F58" s="24"/>
      <c r="G58" s="23"/>
      <c r="H58" s="24"/>
      <c r="I58" s="2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s="19" customFormat="1" ht="13.8" x14ac:dyDescent="0.3">
      <c r="A59" s="18" t="s">
        <v>21</v>
      </c>
      <c r="B59" s="23">
        <v>245.5801619262821</v>
      </c>
      <c r="C59" s="23">
        <v>181.34882687435103</v>
      </c>
      <c r="D59" s="23">
        <v>174.09009090218777</v>
      </c>
      <c r="E59" s="23">
        <v>150.03216491524717</v>
      </c>
      <c r="F59" s="23">
        <v>178.93116736538397</v>
      </c>
      <c r="G59" s="35">
        <v>140.24228980808311</v>
      </c>
      <c r="H59" s="37">
        <v>111.98647506</v>
      </c>
      <c r="I59" s="17"/>
      <c r="J59" s="26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s="19" customFormat="1" ht="13.8" x14ac:dyDescent="0.3">
      <c r="A60" s="18" t="s">
        <v>22</v>
      </c>
      <c r="B60" s="23">
        <v>247.50795454117397</v>
      </c>
      <c r="C60" s="23">
        <v>182.71779459702324</v>
      </c>
      <c r="D60" s="23">
        <v>175.13831026773454</v>
      </c>
      <c r="E60" s="23">
        <v>150.93005989413209</v>
      </c>
      <c r="F60" s="23">
        <v>179.76867362151836</v>
      </c>
      <c r="G60" s="35">
        <v>140.73412455373642</v>
      </c>
      <c r="H60" s="37">
        <v>112.79797126</v>
      </c>
      <c r="I60" s="29">
        <f>(+B60-B59)/B59</f>
        <v>7.8499525359485393E-3</v>
      </c>
      <c r="J60" s="29">
        <f t="shared" ref="J60:N60" si="28">(+C60-C59)/C59</f>
        <v>7.5488093651728434E-3</v>
      </c>
      <c r="K60" s="29">
        <f t="shared" si="28"/>
        <v>6.0211317032151553E-3</v>
      </c>
      <c r="L60" s="29">
        <f t="shared" si="28"/>
        <v>5.9846832137104705E-3</v>
      </c>
      <c r="M60" s="29">
        <f t="shared" si="28"/>
        <v>4.6806057796748802E-3</v>
      </c>
      <c r="N60" s="29">
        <f t="shared" si="28"/>
        <v>3.507035904265157E-3</v>
      </c>
      <c r="O60" s="29">
        <f t="shared" ref="O60:O123" si="29">(+H60-H59)/H59</f>
        <v>7.2463768465362522E-3</v>
      </c>
      <c r="P60" s="18"/>
      <c r="Q60" s="18"/>
      <c r="R60" s="18"/>
      <c r="S60" s="18"/>
      <c r="T60" s="18"/>
      <c r="U60" s="18"/>
      <c r="V60" s="18"/>
    </row>
    <row r="61" spans="1:22" s="19" customFormat="1" ht="13.8" x14ac:dyDescent="0.3">
      <c r="A61" s="18" t="s">
        <v>23</v>
      </c>
      <c r="B61" s="23">
        <v>248.6931003233496</v>
      </c>
      <c r="C61" s="23">
        <v>183.41061041189712</v>
      </c>
      <c r="D61" s="23">
        <v>176.15327726468283</v>
      </c>
      <c r="E61" s="23">
        <v>151.57230385681461</v>
      </c>
      <c r="F61" s="23">
        <v>180.46535691188475</v>
      </c>
      <c r="G61" s="35">
        <v>141.12540428169174</v>
      </c>
      <c r="H61" s="37">
        <v>111.78360101</v>
      </c>
      <c r="I61" s="29">
        <f t="shared" ref="I61:I124" si="30">(+B61-B60)/B60</f>
        <v>4.7883139124664789E-3</v>
      </c>
      <c r="J61" s="29">
        <f t="shared" ref="J61:J124" si="31">(+C61-C60)/C60</f>
        <v>3.7917260133412791E-3</v>
      </c>
      <c r="K61" s="29">
        <f t="shared" ref="K61:K124" si="32">(+D61-D60)/D60</f>
        <v>5.7952311826961504E-3</v>
      </c>
      <c r="L61" s="29">
        <f t="shared" ref="L61:L124" si="33">(+E61-E60)/E60</f>
        <v>4.25524221704425E-3</v>
      </c>
      <c r="M61" s="29">
        <f t="shared" ref="M61:M124" si="34">(+F61-F60)/F60</f>
        <v>3.8754432367520178E-3</v>
      </c>
      <c r="N61" s="29">
        <f t="shared" ref="N61:N92" si="35">(+G61-G60)/G60</f>
        <v>2.7802761355574402E-3</v>
      </c>
      <c r="O61" s="29">
        <f t="shared" si="29"/>
        <v>-8.9928057984471135E-3</v>
      </c>
      <c r="P61" s="18"/>
      <c r="Q61" s="18"/>
      <c r="R61" s="18"/>
      <c r="S61" s="18"/>
      <c r="T61" s="18"/>
      <c r="U61" s="18"/>
      <c r="V61" s="18"/>
    </row>
    <row r="62" spans="1:22" s="19" customFormat="1" ht="13.8" x14ac:dyDescent="0.3">
      <c r="A62" s="18" t="s">
        <v>24</v>
      </c>
      <c r="B62" s="23">
        <v>249.59652246405483</v>
      </c>
      <c r="C62" s="23">
        <v>183.40205163785333</v>
      </c>
      <c r="D62" s="23">
        <v>176.39750355210433</v>
      </c>
      <c r="E62" s="23">
        <v>151.52412441921976</v>
      </c>
      <c r="F62" s="23">
        <v>180.82448055864515</v>
      </c>
      <c r="G62" s="35">
        <v>141.57097282664859</v>
      </c>
      <c r="H62" s="37">
        <v>112.79797126</v>
      </c>
      <c r="I62" s="29">
        <f>(+B62-B61)/B61</f>
        <v>3.6326787495535914E-3</v>
      </c>
      <c r="J62" s="29">
        <f t="shared" si="31"/>
        <v>-4.6664552419135283E-5</v>
      </c>
      <c r="K62" s="29">
        <f t="shared" si="32"/>
        <v>1.386441917027352E-3</v>
      </c>
      <c r="L62" s="29">
        <f t="shared" si="33"/>
        <v>-3.1786438794496002E-4</v>
      </c>
      <c r="M62" s="29">
        <f t="shared" si="34"/>
        <v>1.9899866262738895E-3</v>
      </c>
      <c r="N62" s="29">
        <f t="shared" si="35"/>
        <v>3.1572525671385862E-3</v>
      </c>
      <c r="O62" s="29">
        <f t="shared" si="29"/>
        <v>9.0744102071756913E-3</v>
      </c>
      <c r="P62" s="18"/>
      <c r="Q62" s="18"/>
      <c r="R62" s="18"/>
      <c r="S62" s="18"/>
      <c r="T62" s="18"/>
      <c r="U62" s="18"/>
      <c r="V62" s="18"/>
    </row>
    <row r="63" spans="1:22" s="19" customFormat="1" ht="13.8" x14ac:dyDescent="0.3">
      <c r="A63" s="18" t="s">
        <v>25</v>
      </c>
      <c r="B63" s="23">
        <v>252.34903875135873</v>
      </c>
      <c r="C63" s="23">
        <v>184.14077396893271</v>
      </c>
      <c r="D63" s="23">
        <v>177.2721758895197</v>
      </c>
      <c r="E63" s="23">
        <v>152.32445286787271</v>
      </c>
      <c r="F63" s="23">
        <v>182.06602883883741</v>
      </c>
      <c r="G63" s="35">
        <v>141.99744456180926</v>
      </c>
      <c r="H63" s="37">
        <v>114.01521554999999</v>
      </c>
      <c r="I63" s="29">
        <f t="shared" si="30"/>
        <v>1.1027863129384358E-2</v>
      </c>
      <c r="J63" s="29">
        <f t="shared" si="31"/>
        <v>4.0278847727290307E-3</v>
      </c>
      <c r="K63" s="29">
        <f t="shared" si="32"/>
        <v>4.9585301367772198E-3</v>
      </c>
      <c r="L63" s="29">
        <f t="shared" si="33"/>
        <v>5.2818549634953841E-3</v>
      </c>
      <c r="M63" s="29">
        <f t="shared" si="34"/>
        <v>6.8660409052832983E-3</v>
      </c>
      <c r="N63" s="29">
        <f t="shared" si="35"/>
        <v>3.012423568515579E-3</v>
      </c>
      <c r="O63" s="29">
        <f t="shared" si="29"/>
        <v>1.0791366869482441E-2</v>
      </c>
      <c r="P63" s="18"/>
      <c r="Q63" s="18"/>
      <c r="R63" s="18"/>
      <c r="S63" s="18"/>
      <c r="T63" s="18"/>
      <c r="U63" s="18"/>
      <c r="V63" s="18"/>
    </row>
    <row r="64" spans="1:22" s="19" customFormat="1" ht="13.8" x14ac:dyDescent="0.3">
      <c r="A64" s="18" t="s">
        <v>26</v>
      </c>
      <c r="B64" s="23">
        <v>254.08000410992474</v>
      </c>
      <c r="C64" s="23">
        <v>184.64204816298212</v>
      </c>
      <c r="D64" s="23">
        <v>177.85956597503056</v>
      </c>
      <c r="E64" s="23">
        <v>153.26816438706592</v>
      </c>
      <c r="F64" s="23">
        <v>182.5988727955372</v>
      </c>
      <c r="G64" s="35">
        <v>142.40566235666336</v>
      </c>
      <c r="H64" s="37">
        <v>114.01521554999999</v>
      </c>
      <c r="I64" s="29">
        <f t="shared" si="30"/>
        <v>6.8594093606654961E-3</v>
      </c>
      <c r="J64" s="29">
        <f t="shared" si="31"/>
        <v>2.7222335566700053E-3</v>
      </c>
      <c r="K64" s="29">
        <f t="shared" si="32"/>
        <v>3.3134928398291749E-3</v>
      </c>
      <c r="L64" s="29">
        <f t="shared" si="33"/>
        <v>6.1954039645348144E-3</v>
      </c>
      <c r="M64" s="29">
        <f t="shared" si="34"/>
        <v>2.9266522705971676E-3</v>
      </c>
      <c r="N64" s="29">
        <f t="shared" si="35"/>
        <v>2.8748249386727882E-3</v>
      </c>
      <c r="O64" s="29">
        <f t="shared" si="29"/>
        <v>0</v>
      </c>
      <c r="P64" s="18"/>
      <c r="Q64" s="18"/>
      <c r="R64" s="18"/>
      <c r="S64" s="18"/>
      <c r="T64" s="18"/>
      <c r="U64" s="18"/>
      <c r="V64" s="18"/>
    </row>
    <row r="65" spans="1:22" s="19" customFormat="1" ht="13.8" x14ac:dyDescent="0.3">
      <c r="A65" s="18" t="s">
        <v>27</v>
      </c>
      <c r="B65" s="23">
        <v>253.8784514333874</v>
      </c>
      <c r="C65" s="23">
        <v>185.23007074187788</v>
      </c>
      <c r="D65" s="23">
        <v>178.32973743067262</v>
      </c>
      <c r="E65" s="23">
        <v>153.79862970429571</v>
      </c>
      <c r="F65" s="23">
        <v>183.42368226402218</v>
      </c>
      <c r="G65" s="35">
        <v>142.87940755307508</v>
      </c>
      <c r="H65" s="37">
        <v>114.6238377</v>
      </c>
      <c r="I65" s="29">
        <f t="shared" si="30"/>
        <v>-7.9326461459811352E-4</v>
      </c>
      <c r="J65" s="29">
        <f t="shared" si="31"/>
        <v>3.1846623493729728E-3</v>
      </c>
      <c r="K65" s="29">
        <f t="shared" si="32"/>
        <v>2.6434982738463807E-3</v>
      </c>
      <c r="L65" s="29">
        <f t="shared" si="33"/>
        <v>3.4610274048179862E-3</v>
      </c>
      <c r="M65" s="29">
        <f t="shared" si="34"/>
        <v>4.5170567367551163E-3</v>
      </c>
      <c r="N65" s="29">
        <f t="shared" si="35"/>
        <v>3.3267300511211715E-3</v>
      </c>
      <c r="O65" s="29">
        <f t="shared" si="29"/>
        <v>5.3380783175654154E-3</v>
      </c>
      <c r="P65" s="18"/>
      <c r="Q65" s="18"/>
      <c r="R65" s="18"/>
      <c r="S65" s="18"/>
      <c r="T65" s="18"/>
      <c r="U65" s="18"/>
      <c r="V65" s="18"/>
    </row>
    <row r="66" spans="1:22" s="19" customFormat="1" ht="13.8" x14ac:dyDescent="0.3">
      <c r="A66" s="18" t="s">
        <v>28</v>
      </c>
      <c r="B66" s="23">
        <v>255.26893204316892</v>
      </c>
      <c r="C66" s="23">
        <v>186.2715195207339</v>
      </c>
      <c r="D66" s="23">
        <v>178.90328778202192</v>
      </c>
      <c r="E66" s="23">
        <v>154.43140793707278</v>
      </c>
      <c r="F66" s="23">
        <v>183.92927124491001</v>
      </c>
      <c r="G66" s="35">
        <v>143.36009894524585</v>
      </c>
      <c r="H66" s="37">
        <v>115.02958580000001</v>
      </c>
      <c r="I66" s="29">
        <f t="shared" si="30"/>
        <v>5.476954038166385E-3</v>
      </c>
      <c r="J66" s="29">
        <f t="shared" si="31"/>
        <v>5.6224606225373838E-3</v>
      </c>
      <c r="K66" s="29">
        <f t="shared" si="32"/>
        <v>3.2162350464530367E-3</v>
      </c>
      <c r="L66" s="29">
        <f t="shared" si="33"/>
        <v>4.1143294579002133E-3</v>
      </c>
      <c r="M66" s="29">
        <f t="shared" si="34"/>
        <v>2.7563996897635363E-3</v>
      </c>
      <c r="N66" s="29">
        <f t="shared" si="35"/>
        <v>3.3643154069784875E-3</v>
      </c>
      <c r="O66" s="29">
        <f t="shared" si="29"/>
        <v>3.5398230258347992E-3</v>
      </c>
      <c r="P66" s="18"/>
      <c r="Q66" s="18"/>
      <c r="R66" s="18"/>
      <c r="S66" s="18"/>
      <c r="T66" s="18"/>
      <c r="U66" s="18"/>
      <c r="V66" s="18"/>
    </row>
    <row r="67" spans="1:22" s="19" customFormat="1" ht="13.8" x14ac:dyDescent="0.3">
      <c r="A67" s="18" t="s">
        <v>29</v>
      </c>
      <c r="B67" s="23">
        <v>257.78705200107794</v>
      </c>
      <c r="C67" s="23">
        <v>187.10222672561267</v>
      </c>
      <c r="D67" s="23">
        <v>179.93180857345078</v>
      </c>
      <c r="E67" s="23">
        <v>154.95833457751198</v>
      </c>
      <c r="F67" s="23">
        <v>184.61732102781039</v>
      </c>
      <c r="G67" s="35">
        <v>143.85476025459201</v>
      </c>
      <c r="H67" s="37">
        <v>115.02958580000001</v>
      </c>
      <c r="I67" s="29">
        <f t="shared" si="30"/>
        <v>9.8645766946804901E-3</v>
      </c>
      <c r="J67" s="29">
        <f t="shared" si="31"/>
        <v>4.4596576385704367E-3</v>
      </c>
      <c r="K67" s="29">
        <f t="shared" si="32"/>
        <v>5.7490323636870417E-3</v>
      </c>
      <c r="L67" s="29">
        <f t="shared" si="33"/>
        <v>3.4120432331609016E-3</v>
      </c>
      <c r="M67" s="29">
        <f t="shared" si="34"/>
        <v>3.7408389553406632E-3</v>
      </c>
      <c r="N67" s="29">
        <f t="shared" si="35"/>
        <v>3.450481082153024E-3</v>
      </c>
      <c r="O67" s="29">
        <f t="shared" si="29"/>
        <v>0</v>
      </c>
      <c r="P67" s="18"/>
      <c r="Q67" s="18"/>
      <c r="R67" s="18"/>
      <c r="S67" s="18"/>
      <c r="T67" s="18"/>
      <c r="U67" s="18"/>
      <c r="V67" s="18"/>
    </row>
    <row r="68" spans="1:22" s="19" customFormat="1" ht="13.8" x14ac:dyDescent="0.3">
      <c r="A68" s="18" t="s">
        <v>30</v>
      </c>
      <c r="B68" s="23">
        <v>259.10584902999557</v>
      </c>
      <c r="C68" s="23">
        <v>188.12645159727697</v>
      </c>
      <c r="D68" s="23">
        <v>180.70038417222878</v>
      </c>
      <c r="E68" s="23">
        <v>155.57789566111603</v>
      </c>
      <c r="F68" s="23">
        <v>185.0679611773414</v>
      </c>
      <c r="G68" s="35">
        <v>144.42210745435199</v>
      </c>
      <c r="H68" s="37">
        <v>114.42096365</v>
      </c>
      <c r="I68" s="29">
        <f t="shared" si="30"/>
        <v>5.1158389014515542E-3</v>
      </c>
      <c r="J68" s="29">
        <f t="shared" si="31"/>
        <v>5.474145816374159E-3</v>
      </c>
      <c r="K68" s="29">
        <f t="shared" si="32"/>
        <v>4.2714826515193732E-3</v>
      </c>
      <c r="L68" s="29">
        <f t="shared" si="33"/>
        <v>3.9982430457404187E-3</v>
      </c>
      <c r="M68" s="29">
        <f t="shared" si="34"/>
        <v>2.4409418738295307E-3</v>
      </c>
      <c r="N68" s="29">
        <f t="shared" si="35"/>
        <v>3.9438889526901746E-3</v>
      </c>
      <c r="O68" s="29">
        <f t="shared" si="29"/>
        <v>-5.2910053163036088E-3</v>
      </c>
      <c r="P68" s="18"/>
      <c r="Q68" s="18"/>
      <c r="R68" s="18"/>
      <c r="S68" s="18"/>
      <c r="T68" s="18"/>
      <c r="U68" s="18"/>
      <c r="V68" s="18"/>
    </row>
    <row r="69" spans="1:22" s="19" customFormat="1" ht="13.8" x14ac:dyDescent="0.3">
      <c r="A69" s="18" t="s">
        <v>31</v>
      </c>
      <c r="B69" s="23">
        <v>260.81510649043423</v>
      </c>
      <c r="C69" s="23">
        <v>189.60918065925122</v>
      </c>
      <c r="D69" s="23">
        <v>181.29656209499902</v>
      </c>
      <c r="E69" s="23">
        <v>156.16989287570416</v>
      </c>
      <c r="F69" s="23">
        <v>185.83182761646162</v>
      </c>
      <c r="G69" s="35">
        <v>144.96351478690352</v>
      </c>
      <c r="H69" s="37">
        <v>113.40659341</v>
      </c>
      <c r="I69" s="29">
        <f t="shared" si="30"/>
        <v>6.5967536697359181E-3</v>
      </c>
      <c r="J69" s="29">
        <f t="shared" si="31"/>
        <v>7.8815554611551281E-3</v>
      </c>
      <c r="K69" s="29">
        <f t="shared" si="32"/>
        <v>3.2992620657740831E-3</v>
      </c>
      <c r="L69" s="29">
        <f t="shared" si="33"/>
        <v>3.8051499030275961E-3</v>
      </c>
      <c r="M69" s="29">
        <f t="shared" si="34"/>
        <v>4.1274915131757793E-3</v>
      </c>
      <c r="N69" s="29">
        <f t="shared" si="35"/>
        <v>3.7487843246066291E-3</v>
      </c>
      <c r="O69" s="29">
        <f t="shared" si="29"/>
        <v>-8.8652481821674036E-3</v>
      </c>
      <c r="P69" s="18"/>
      <c r="Q69" s="18"/>
      <c r="R69" s="18"/>
      <c r="S69" s="18"/>
      <c r="T69" s="18"/>
      <c r="U69" s="18"/>
      <c r="V69" s="18"/>
    </row>
    <row r="70" spans="1:22" s="19" customFormat="1" ht="13.8" x14ac:dyDescent="0.3">
      <c r="A70" s="18" t="s">
        <v>32</v>
      </c>
      <c r="B70" s="23">
        <v>262.55181343563174</v>
      </c>
      <c r="C70" s="23">
        <v>190.26655134470866</v>
      </c>
      <c r="D70" s="23">
        <v>182.48240595489574</v>
      </c>
      <c r="E70" s="23">
        <v>156.55441934601089</v>
      </c>
      <c r="F70" s="23">
        <v>186.42266789578954</v>
      </c>
      <c r="G70" s="35">
        <v>145.52196504367308</v>
      </c>
      <c r="H70" s="37">
        <v>113.20371935999999</v>
      </c>
      <c r="I70" s="29">
        <f t="shared" si="30"/>
        <v>6.6587666970939329E-3</v>
      </c>
      <c r="J70" s="29">
        <f t="shared" si="31"/>
        <v>3.4669770903066398E-3</v>
      </c>
      <c r="K70" s="29">
        <f t="shared" si="32"/>
        <v>6.5409064915160466E-3</v>
      </c>
      <c r="L70" s="29">
        <f t="shared" si="33"/>
        <v>2.462231760719523E-3</v>
      </c>
      <c r="M70" s="29">
        <f t="shared" si="34"/>
        <v>3.179435336272731E-3</v>
      </c>
      <c r="N70" s="29">
        <f t="shared" si="35"/>
        <v>3.8523504178998636E-3</v>
      </c>
      <c r="O70" s="29">
        <f t="shared" si="29"/>
        <v>-1.7889087741711179E-3</v>
      </c>
      <c r="P70" s="30"/>
      <c r="Q70" s="30"/>
      <c r="R70" s="30"/>
      <c r="S70" s="30"/>
      <c r="T70" s="30"/>
      <c r="U70" s="30"/>
      <c r="V70" s="30"/>
    </row>
    <row r="71" spans="1:22" s="19" customFormat="1" ht="13.8" x14ac:dyDescent="0.3">
      <c r="A71" s="18" t="s">
        <v>33</v>
      </c>
      <c r="B71" s="23">
        <v>263.23409770728546</v>
      </c>
      <c r="C71" s="23">
        <v>190.69850588311991</v>
      </c>
      <c r="D71" s="23">
        <v>184.10963312541804</v>
      </c>
      <c r="E71" s="23">
        <v>156.90820934716314</v>
      </c>
      <c r="F71" s="23">
        <v>186.58055073891887</v>
      </c>
      <c r="G71" s="35">
        <v>145.98506435722825</v>
      </c>
      <c r="H71" s="37">
        <v>113.8123415</v>
      </c>
      <c r="I71" s="29">
        <f t="shared" si="30"/>
        <v>2.5986652414457059E-3</v>
      </c>
      <c r="J71" s="29">
        <f t="shared" si="31"/>
        <v>2.2702599871517568E-3</v>
      </c>
      <c r="K71" s="29">
        <f t="shared" si="32"/>
        <v>8.9171729296713999E-3</v>
      </c>
      <c r="L71" s="29">
        <f t="shared" si="33"/>
        <v>2.2598531720162706E-3</v>
      </c>
      <c r="M71" s="29">
        <f t="shared" si="34"/>
        <v>8.4690796946209105E-4</v>
      </c>
      <c r="N71" s="29">
        <f t="shared" si="35"/>
        <v>3.1823327386775869E-3</v>
      </c>
      <c r="O71" s="29">
        <f t="shared" si="29"/>
        <v>5.3763440233312891E-3</v>
      </c>
      <c r="P71" s="30">
        <f>AVERAGE(I60:I71)</f>
        <v>5.8063756929995283E-3</v>
      </c>
      <c r="Q71" s="30">
        <f t="shared" ref="Q71:V71" si="36">AVERAGE(J60:J71)</f>
        <v>4.2003090100802085E-3</v>
      </c>
      <c r="R71" s="30">
        <f t="shared" si="36"/>
        <v>4.676034800167702E-3</v>
      </c>
      <c r="S71" s="30">
        <f t="shared" si="36"/>
        <v>3.7426831623519059E-3</v>
      </c>
      <c r="T71" s="30">
        <f t="shared" si="36"/>
        <v>3.4956500744317254E-3</v>
      </c>
      <c r="U71" s="30">
        <f t="shared" si="36"/>
        <v>3.3500580073563741E-3</v>
      </c>
      <c r="V71" s="30">
        <f t="shared" si="36"/>
        <v>1.3690359349030536E-3</v>
      </c>
    </row>
    <row r="72" spans="1:22" s="19" customFormat="1" ht="13.8" x14ac:dyDescent="0.3">
      <c r="A72" s="18" t="s">
        <v>34</v>
      </c>
      <c r="B72" s="23">
        <v>264.69442541116717</v>
      </c>
      <c r="C72" s="23">
        <v>192.21054519872379</v>
      </c>
      <c r="D72" s="23">
        <v>184.83125640007961</v>
      </c>
      <c r="E72" s="23">
        <v>157.53460119817902</v>
      </c>
      <c r="F72" s="23">
        <v>186.7794254098846</v>
      </c>
      <c r="G72" s="35">
        <v>146.51063811997699</v>
      </c>
      <c r="H72" s="37">
        <v>115.02958580000001</v>
      </c>
      <c r="I72" s="29">
        <f t="shared" si="30"/>
        <v>5.5476388378286438E-3</v>
      </c>
      <c r="J72" s="29">
        <f t="shared" si="31"/>
        <v>7.9289520838229464E-3</v>
      </c>
      <c r="K72" s="29">
        <f t="shared" si="32"/>
        <v>3.9195302408211721E-3</v>
      </c>
      <c r="L72" s="29">
        <f t="shared" si="33"/>
        <v>3.9920910041741338E-3</v>
      </c>
      <c r="M72" s="29">
        <f t="shared" si="34"/>
        <v>1.0658917565529449E-3</v>
      </c>
      <c r="N72" s="29">
        <f t="shared" si="35"/>
        <v>3.6001885882150646E-3</v>
      </c>
      <c r="O72" s="29">
        <f t="shared" si="29"/>
        <v>1.0695187217460106E-2</v>
      </c>
      <c r="P72" s="30">
        <f t="shared" ref="P72:P135" si="37">AVERAGE(I61:I72)</f>
        <v>5.614516218156204E-3</v>
      </c>
      <c r="Q72" s="30">
        <f t="shared" ref="Q72:Q135" si="38">AVERAGE(J61:J72)</f>
        <v>4.2319875699677175E-3</v>
      </c>
      <c r="R72" s="30">
        <f t="shared" ref="R72:R135" si="39">AVERAGE(K61:K72)</f>
        <v>4.5009013449682023E-3</v>
      </c>
      <c r="S72" s="30">
        <f t="shared" ref="S72:S135" si="40">AVERAGE(L61:L72)</f>
        <v>3.5766338115572113E-3</v>
      </c>
      <c r="T72" s="30">
        <f t="shared" ref="T72:T135" si="41">AVERAGE(M61:M72)</f>
        <v>3.1944239058382309E-3</v>
      </c>
      <c r="U72" s="30">
        <f t="shared" ref="U72:U135" si="42">AVERAGE(N61:N72)</f>
        <v>3.3578207310188662E-3</v>
      </c>
      <c r="V72" s="30">
        <f t="shared" ref="V72:V135" si="43">AVERAGE(O61:O72)</f>
        <v>1.6564367991467081E-3</v>
      </c>
    </row>
    <row r="73" spans="1:22" s="19" customFormat="1" ht="13.8" x14ac:dyDescent="0.3">
      <c r="A73" s="18" t="s">
        <v>35</v>
      </c>
      <c r="B73" s="23">
        <v>266.28056695628811</v>
      </c>
      <c r="C73" s="23">
        <v>193.43746363213913</v>
      </c>
      <c r="D73" s="23">
        <v>185.37203793719294</v>
      </c>
      <c r="E73" s="23">
        <v>158.02217414927364</v>
      </c>
      <c r="F73" s="23">
        <v>187.22763556689372</v>
      </c>
      <c r="G73" s="35">
        <v>147.14604098596885</v>
      </c>
      <c r="H73" s="37">
        <v>116.04395604</v>
      </c>
      <c r="I73" s="29">
        <f t="shared" si="30"/>
        <v>5.9923496411270491E-3</v>
      </c>
      <c r="J73" s="29">
        <f t="shared" si="31"/>
        <v>6.3832004229884545E-3</v>
      </c>
      <c r="K73" s="29">
        <f t="shared" si="32"/>
        <v>2.9258121577812285E-3</v>
      </c>
      <c r="L73" s="29">
        <f t="shared" si="33"/>
        <v>3.0950213310995201E-3</v>
      </c>
      <c r="M73" s="29">
        <f t="shared" si="34"/>
        <v>2.3996762813973671E-3</v>
      </c>
      <c r="N73" s="29">
        <f t="shared" si="35"/>
        <v>4.3369060031772924E-3</v>
      </c>
      <c r="O73" s="29">
        <f t="shared" si="29"/>
        <v>8.8183421069050819E-3</v>
      </c>
      <c r="P73" s="30">
        <f t="shared" si="37"/>
        <v>5.7148525288779175E-3</v>
      </c>
      <c r="Q73" s="30">
        <f t="shared" si="38"/>
        <v>4.4479437707716481E-3</v>
      </c>
      <c r="R73" s="30">
        <f t="shared" si="39"/>
        <v>4.2617830928919588E-3</v>
      </c>
      <c r="S73" s="30">
        <f t="shared" si="40"/>
        <v>3.4799487377284838E-3</v>
      </c>
      <c r="T73" s="30">
        <f t="shared" si="41"/>
        <v>3.0714433262253433E-3</v>
      </c>
      <c r="U73" s="30">
        <f t="shared" si="42"/>
        <v>3.4875398866538541E-3</v>
      </c>
      <c r="V73" s="30">
        <f t="shared" si="43"/>
        <v>3.140699124592724E-3</v>
      </c>
    </row>
    <row r="74" spans="1:22" s="19" customFormat="1" ht="13.8" x14ac:dyDescent="0.3">
      <c r="A74" s="18" t="s">
        <v>36</v>
      </c>
      <c r="B74" s="23">
        <v>267.54779103149673</v>
      </c>
      <c r="C74" s="23">
        <v>194.34859671230532</v>
      </c>
      <c r="D74" s="23">
        <v>185.87343469636076</v>
      </c>
      <c r="E74" s="23">
        <v>158.49626934192841</v>
      </c>
      <c r="F74" s="23">
        <v>187.99623937728654</v>
      </c>
      <c r="G74" s="35">
        <v>147.8800672030215</v>
      </c>
      <c r="H74" s="37">
        <v>116.85545224000001</v>
      </c>
      <c r="I74" s="29">
        <f t="shared" si="30"/>
        <v>4.7589806860244546E-3</v>
      </c>
      <c r="J74" s="29">
        <f t="shared" si="31"/>
        <v>4.7102203629949407E-3</v>
      </c>
      <c r="K74" s="29">
        <f t="shared" si="32"/>
        <v>2.7048133297088717E-3</v>
      </c>
      <c r="L74" s="29">
        <f t="shared" si="33"/>
        <v>3.0001814315434258E-3</v>
      </c>
      <c r="M74" s="29">
        <f t="shared" si="34"/>
        <v>4.105183554049676E-3</v>
      </c>
      <c r="N74" s="29">
        <f t="shared" si="35"/>
        <v>4.9884197504344516E-3</v>
      </c>
      <c r="O74" s="29">
        <f t="shared" si="29"/>
        <v>6.9930070267536157E-3</v>
      </c>
      <c r="P74" s="30">
        <f t="shared" si="37"/>
        <v>5.8087110235838235E-3</v>
      </c>
      <c r="Q74" s="30">
        <f t="shared" si="38"/>
        <v>4.8443508470561543E-3</v>
      </c>
      <c r="R74" s="30">
        <f t="shared" si="39"/>
        <v>4.371647377282086E-3</v>
      </c>
      <c r="S74" s="30">
        <f t="shared" si="40"/>
        <v>3.7564525560191825E-3</v>
      </c>
      <c r="T74" s="30">
        <f t="shared" si="41"/>
        <v>3.2477097368733255E-3</v>
      </c>
      <c r="U74" s="30">
        <f t="shared" si="42"/>
        <v>3.6401371519285096E-3</v>
      </c>
      <c r="V74" s="30">
        <f t="shared" si="43"/>
        <v>2.967248859557551E-3</v>
      </c>
    </row>
    <row r="75" spans="1:22" s="19" customFormat="1" ht="13.8" x14ac:dyDescent="0.3">
      <c r="A75" s="18" t="s">
        <v>37</v>
      </c>
      <c r="B75" s="23">
        <v>268.37751241219905</v>
      </c>
      <c r="C75" s="23">
        <v>195.44286456909967</v>
      </c>
      <c r="D75" s="23">
        <v>186.7207333849511</v>
      </c>
      <c r="E75" s="23">
        <v>159.07526846074921</v>
      </c>
      <c r="F75" s="23">
        <v>188.96271603546296</v>
      </c>
      <c r="G75" s="35">
        <v>148.67790780828977</v>
      </c>
      <c r="H75" s="37">
        <v>116.65257819</v>
      </c>
      <c r="I75" s="29">
        <f t="shared" si="30"/>
        <v>3.1012081150191446E-3</v>
      </c>
      <c r="J75" s="29">
        <f t="shared" si="31"/>
        <v>5.6304386823754294E-3</v>
      </c>
      <c r="K75" s="29">
        <f t="shared" si="32"/>
        <v>4.5584711444885771E-3</v>
      </c>
      <c r="L75" s="29">
        <f t="shared" si="33"/>
        <v>3.6530772694195884E-3</v>
      </c>
      <c r="M75" s="29">
        <f t="shared" si="34"/>
        <v>5.1409361239232679E-3</v>
      </c>
      <c r="N75" s="29">
        <f t="shared" si="35"/>
        <v>5.3951869265310669E-3</v>
      </c>
      <c r="O75" s="29">
        <f t="shared" si="29"/>
        <v>-1.7361111194310283E-3</v>
      </c>
      <c r="P75" s="30">
        <f t="shared" si="37"/>
        <v>5.1481564390533884E-3</v>
      </c>
      <c r="Q75" s="30">
        <f t="shared" si="38"/>
        <v>4.9778970061933542E-3</v>
      </c>
      <c r="R75" s="30">
        <f t="shared" si="39"/>
        <v>4.338309127924698E-3</v>
      </c>
      <c r="S75" s="30">
        <f t="shared" si="40"/>
        <v>3.6207210815128658E-3</v>
      </c>
      <c r="T75" s="30">
        <f t="shared" si="41"/>
        <v>3.1039510050933227E-3</v>
      </c>
      <c r="U75" s="30">
        <f t="shared" si="42"/>
        <v>3.8387007650964671E-3</v>
      </c>
      <c r="V75" s="30">
        <f t="shared" si="43"/>
        <v>1.9232923604814288E-3</v>
      </c>
    </row>
    <row r="76" spans="1:22" s="19" customFormat="1" ht="13.8" x14ac:dyDescent="0.3">
      <c r="A76" s="18" t="s">
        <v>38</v>
      </c>
      <c r="B76" s="23">
        <v>268.97001933594782</v>
      </c>
      <c r="C76" s="23">
        <v>196.91871829229052</v>
      </c>
      <c r="D76" s="23">
        <v>187.41306341789453</v>
      </c>
      <c r="E76" s="23">
        <v>159.90049940629223</v>
      </c>
      <c r="F76" s="23">
        <v>189.70446089188729</v>
      </c>
      <c r="G76" s="35">
        <v>149.49643057434253</v>
      </c>
      <c r="H76" s="37">
        <v>116.04395604</v>
      </c>
      <c r="I76" s="29">
        <f t="shared" si="30"/>
        <v>2.2077368495716024E-3</v>
      </c>
      <c r="J76" s="29">
        <f t="shared" si="31"/>
        <v>7.5513308016883756E-3</v>
      </c>
      <c r="K76" s="29">
        <f t="shared" si="32"/>
        <v>3.7078369412575909E-3</v>
      </c>
      <c r="L76" s="29">
        <f t="shared" si="33"/>
        <v>5.1876759569739941E-3</v>
      </c>
      <c r="M76" s="29">
        <f t="shared" si="34"/>
        <v>3.9253503124136316E-3</v>
      </c>
      <c r="N76" s="29">
        <f t="shared" si="35"/>
        <v>5.5053422402754149E-3</v>
      </c>
      <c r="O76" s="29">
        <f t="shared" si="29"/>
        <v>-5.2173913293943478E-3</v>
      </c>
      <c r="P76" s="30">
        <f t="shared" si="37"/>
        <v>4.7605170631288976E-3</v>
      </c>
      <c r="Q76" s="30">
        <f t="shared" si="38"/>
        <v>5.3803217766115524E-3</v>
      </c>
      <c r="R76" s="30">
        <f t="shared" si="39"/>
        <v>4.3711711363770668E-3</v>
      </c>
      <c r="S76" s="30">
        <f t="shared" si="40"/>
        <v>3.5367437475494648E-3</v>
      </c>
      <c r="T76" s="30">
        <f t="shared" si="41"/>
        <v>3.1871758419113609E-3</v>
      </c>
      <c r="U76" s="30">
        <f t="shared" si="42"/>
        <v>4.0579105402300192E-3</v>
      </c>
      <c r="V76" s="30">
        <f t="shared" si="43"/>
        <v>1.4885097496985667E-3</v>
      </c>
    </row>
    <row r="77" spans="1:22" s="19" customFormat="1" ht="13.8" x14ac:dyDescent="0.3">
      <c r="A77" s="18" t="s">
        <v>39</v>
      </c>
      <c r="B77" s="23">
        <v>269.65400489853982</v>
      </c>
      <c r="C77" s="23">
        <v>198.12736159862891</v>
      </c>
      <c r="D77" s="23">
        <v>188.12750662670587</v>
      </c>
      <c r="E77" s="23">
        <v>160.40363431608299</v>
      </c>
      <c r="F77" s="23">
        <v>189.45111719689208</v>
      </c>
      <c r="G77" s="35">
        <v>150.26369386853619</v>
      </c>
      <c r="H77" s="37">
        <v>115.84108199000001</v>
      </c>
      <c r="I77" s="29">
        <f t="shared" si="30"/>
        <v>2.5429806797079889E-3</v>
      </c>
      <c r="J77" s="29">
        <f t="shared" si="31"/>
        <v>6.1377776415565211E-3</v>
      </c>
      <c r="K77" s="29">
        <f t="shared" si="32"/>
        <v>3.8121313198870408E-3</v>
      </c>
      <c r="L77" s="29">
        <f t="shared" si="33"/>
        <v>3.1465499586235848E-3</v>
      </c>
      <c r="M77" s="29">
        <f t="shared" si="34"/>
        <v>-1.335465143013109E-3</v>
      </c>
      <c r="N77" s="29">
        <f t="shared" si="35"/>
        <v>5.1323184857722665E-3</v>
      </c>
      <c r="O77" s="29">
        <f t="shared" si="29"/>
        <v>-1.748251756688312E-3</v>
      </c>
      <c r="P77" s="30">
        <f t="shared" si="37"/>
        <v>5.0385375043210728E-3</v>
      </c>
      <c r="Q77" s="30">
        <f t="shared" si="38"/>
        <v>5.6264147176268474E-3</v>
      </c>
      <c r="R77" s="30">
        <f t="shared" si="39"/>
        <v>4.4685572235471224E-3</v>
      </c>
      <c r="S77" s="30">
        <f t="shared" si="40"/>
        <v>3.5105372936999305E-3</v>
      </c>
      <c r="T77" s="30">
        <f t="shared" si="41"/>
        <v>2.699465685264009E-3</v>
      </c>
      <c r="U77" s="30">
        <f t="shared" si="42"/>
        <v>4.2083762431176109E-3</v>
      </c>
      <c r="V77" s="30">
        <f t="shared" si="43"/>
        <v>8.9798224351075612E-4</v>
      </c>
    </row>
    <row r="78" spans="1:22" s="19" customFormat="1" ht="13.8" x14ac:dyDescent="0.3">
      <c r="A78" s="18" t="s">
        <v>40</v>
      </c>
      <c r="B78" s="23">
        <v>271.81036494960938</v>
      </c>
      <c r="C78" s="23">
        <v>199.42960859389197</v>
      </c>
      <c r="D78" s="23">
        <v>189.40513150259949</v>
      </c>
      <c r="E78" s="23">
        <v>161.01348697713439</v>
      </c>
      <c r="F78" s="23">
        <v>190.9395671722832</v>
      </c>
      <c r="G78" s="35">
        <v>150.99162180163862</v>
      </c>
      <c r="H78" s="37">
        <v>116.65257819</v>
      </c>
      <c r="I78" s="29">
        <f t="shared" si="30"/>
        <v>7.9967662704691096E-3</v>
      </c>
      <c r="J78" s="29">
        <f t="shared" si="31"/>
        <v>6.5727771507964874E-3</v>
      </c>
      <c r="K78" s="29">
        <f t="shared" si="32"/>
        <v>6.7912709778733399E-3</v>
      </c>
      <c r="L78" s="29">
        <f t="shared" si="33"/>
        <v>3.8019878019076676E-3</v>
      </c>
      <c r="M78" s="29">
        <f t="shared" si="34"/>
        <v>7.8566439586851781E-3</v>
      </c>
      <c r="N78" s="29">
        <f t="shared" si="35"/>
        <v>4.8443367413773036E-3</v>
      </c>
      <c r="O78" s="29">
        <f t="shared" si="29"/>
        <v>7.0052539743201457E-3</v>
      </c>
      <c r="P78" s="30">
        <f t="shared" si="37"/>
        <v>5.2485218570129666E-3</v>
      </c>
      <c r="Q78" s="30">
        <f t="shared" si="38"/>
        <v>5.7056077616484393E-3</v>
      </c>
      <c r="R78" s="30">
        <f t="shared" si="39"/>
        <v>4.766476884498814E-3</v>
      </c>
      <c r="S78" s="30">
        <f t="shared" si="40"/>
        <v>3.4845088223672185E-3</v>
      </c>
      <c r="T78" s="30">
        <f t="shared" si="41"/>
        <v>3.1244860410074792E-3</v>
      </c>
      <c r="U78" s="30">
        <f t="shared" si="42"/>
        <v>4.3317113543175113E-3</v>
      </c>
      <c r="V78" s="30">
        <f t="shared" si="43"/>
        <v>1.1867681558845348E-3</v>
      </c>
    </row>
    <row r="79" spans="1:22" s="19" customFormat="1" ht="13.8" x14ac:dyDescent="0.3">
      <c r="A79" s="18" t="s">
        <v>41</v>
      </c>
      <c r="B79" s="23">
        <v>271.89570830689854</v>
      </c>
      <c r="C79" s="23">
        <v>200.72981645576857</v>
      </c>
      <c r="D79" s="23">
        <v>189.95432640095459</v>
      </c>
      <c r="E79" s="23">
        <v>161.99412117314125</v>
      </c>
      <c r="F79" s="23">
        <v>191.66322310833377</v>
      </c>
      <c r="G79" s="35">
        <v>151.75976853307165</v>
      </c>
      <c r="H79" s="37">
        <v>117.05832629</v>
      </c>
      <c r="I79" s="29">
        <f t="shared" si="30"/>
        <v>3.1398124683355421E-4</v>
      </c>
      <c r="J79" s="29">
        <f t="shared" si="31"/>
        <v>6.5196330226184014E-3</v>
      </c>
      <c r="K79" s="29">
        <f t="shared" si="32"/>
        <v>2.8995777147017769E-3</v>
      </c>
      <c r="L79" s="29">
        <f t="shared" si="33"/>
        <v>6.0903854355139897E-3</v>
      </c>
      <c r="M79" s="29">
        <f t="shared" si="34"/>
        <v>3.7899736904588952E-3</v>
      </c>
      <c r="N79" s="29">
        <f t="shared" si="35"/>
        <v>5.0873467167745767E-3</v>
      </c>
      <c r="O79" s="29">
        <f t="shared" si="29"/>
        <v>3.4782608862628578E-3</v>
      </c>
      <c r="P79" s="30">
        <f t="shared" si="37"/>
        <v>4.4526389030257211E-3</v>
      </c>
      <c r="Q79" s="30">
        <f t="shared" si="38"/>
        <v>5.8772723769857692E-3</v>
      </c>
      <c r="R79" s="30">
        <f t="shared" si="39"/>
        <v>4.5290223304167085E-3</v>
      </c>
      <c r="S79" s="30">
        <f t="shared" si="40"/>
        <v>3.7077040058966421E-3</v>
      </c>
      <c r="T79" s="30">
        <f t="shared" si="41"/>
        <v>3.1285806022673317E-3</v>
      </c>
      <c r="U79" s="30">
        <f t="shared" si="42"/>
        <v>4.4681168238693081E-3</v>
      </c>
      <c r="V79" s="30">
        <f t="shared" si="43"/>
        <v>1.476623229739773E-3</v>
      </c>
    </row>
    <row r="80" spans="1:22" s="19" customFormat="1" ht="13.8" x14ac:dyDescent="0.3">
      <c r="A80" s="18" t="s">
        <v>42</v>
      </c>
      <c r="B80" s="23">
        <v>272.74068568930477</v>
      </c>
      <c r="C80" s="23">
        <v>202.31476088656518</v>
      </c>
      <c r="D80" s="23">
        <v>190.73685474311711</v>
      </c>
      <c r="E80" s="23">
        <v>163.30098094506701</v>
      </c>
      <c r="F80" s="23">
        <v>193.14059117921781</v>
      </c>
      <c r="G80" s="35">
        <v>152.52421259785493</v>
      </c>
      <c r="H80" s="37">
        <v>117.36263735999999</v>
      </c>
      <c r="I80" s="29">
        <f t="shared" si="30"/>
        <v>3.1077260750746057E-3</v>
      </c>
      <c r="J80" s="29">
        <f t="shared" si="31"/>
        <v>7.8959093311673414E-3</v>
      </c>
      <c r="K80" s="29">
        <f t="shared" si="32"/>
        <v>4.1195605121978895E-3</v>
      </c>
      <c r="L80" s="29">
        <f t="shared" si="33"/>
        <v>8.0673283848922573E-3</v>
      </c>
      <c r="M80" s="29">
        <f t="shared" si="34"/>
        <v>7.7081458139154208E-3</v>
      </c>
      <c r="N80" s="29">
        <f t="shared" si="35"/>
        <v>5.0371984101747506E-3</v>
      </c>
      <c r="O80" s="29">
        <f t="shared" si="29"/>
        <v>2.5996533492722053E-3</v>
      </c>
      <c r="P80" s="30">
        <f t="shared" si="37"/>
        <v>4.2852961674943093E-3</v>
      </c>
      <c r="Q80" s="30">
        <f t="shared" si="38"/>
        <v>6.0790860032185349E-3</v>
      </c>
      <c r="R80" s="30">
        <f t="shared" si="39"/>
        <v>4.516362152139919E-3</v>
      </c>
      <c r="S80" s="30">
        <f t="shared" si="40"/>
        <v>4.0467944508259628E-3</v>
      </c>
      <c r="T80" s="30">
        <f t="shared" si="41"/>
        <v>3.5675142639411558E-3</v>
      </c>
      <c r="U80" s="30">
        <f t="shared" si="42"/>
        <v>4.5592259453263555E-3</v>
      </c>
      <c r="V80" s="30">
        <f t="shared" si="43"/>
        <v>2.1341781185377578E-3</v>
      </c>
    </row>
    <row r="81" spans="1:22" s="19" customFormat="1" ht="13.8" x14ac:dyDescent="0.3">
      <c r="A81" s="18" t="s">
        <v>43</v>
      </c>
      <c r="B81" s="23">
        <v>273.90725824488658</v>
      </c>
      <c r="C81" s="23">
        <v>203.28193759214824</v>
      </c>
      <c r="D81" s="23">
        <v>191.41691539247574</v>
      </c>
      <c r="E81" s="23">
        <v>163.87039411613841</v>
      </c>
      <c r="F81" s="23">
        <v>194.15303463181851</v>
      </c>
      <c r="G81" s="35">
        <v>153.32614819658428</v>
      </c>
      <c r="H81" s="37">
        <v>118.57988166</v>
      </c>
      <c r="I81" s="29">
        <f t="shared" si="30"/>
        <v>4.2772223463232069E-3</v>
      </c>
      <c r="J81" s="29">
        <f t="shared" si="31"/>
        <v>4.7805543270534687E-3</v>
      </c>
      <c r="K81" s="29">
        <f t="shared" si="32"/>
        <v>3.5654391505749506E-3</v>
      </c>
      <c r="L81" s="29">
        <f t="shared" si="33"/>
        <v>3.4868937576250612E-3</v>
      </c>
      <c r="M81" s="29">
        <f t="shared" si="34"/>
        <v>5.2420024523029771E-3</v>
      </c>
      <c r="N81" s="29">
        <f t="shared" si="35"/>
        <v>5.2577593096234491E-3</v>
      </c>
      <c r="O81" s="29">
        <f t="shared" si="29"/>
        <v>1.0371650871019626E-2</v>
      </c>
      <c r="P81" s="30">
        <f t="shared" si="37"/>
        <v>4.092001890543249E-3</v>
      </c>
      <c r="Q81" s="30">
        <f t="shared" si="38"/>
        <v>5.8206692420433971E-3</v>
      </c>
      <c r="R81" s="30">
        <f t="shared" si="39"/>
        <v>4.5385435758733246E-3</v>
      </c>
      <c r="S81" s="30">
        <f t="shared" si="40"/>
        <v>4.0202731053757511E-3</v>
      </c>
      <c r="T81" s="30">
        <f t="shared" si="41"/>
        <v>3.660390175535089E-3</v>
      </c>
      <c r="U81" s="30">
        <f t="shared" si="42"/>
        <v>4.684973860744423E-3</v>
      </c>
      <c r="V81" s="30">
        <f t="shared" si="43"/>
        <v>3.7372530396366766E-3</v>
      </c>
    </row>
    <row r="82" spans="1:22" s="19" customFormat="1" ht="13.8" x14ac:dyDescent="0.3">
      <c r="A82" s="18" t="s">
        <v>44</v>
      </c>
      <c r="B82" s="23">
        <v>275.2572946725802</v>
      </c>
      <c r="C82" s="23">
        <v>205.11585134708628</v>
      </c>
      <c r="D82" s="23">
        <v>192.70576472874964</v>
      </c>
      <c r="E82" s="23">
        <v>164.49604732108122</v>
      </c>
      <c r="F82" s="23">
        <v>194.91049609366956</v>
      </c>
      <c r="G82" s="35">
        <v>154.05506379395538</v>
      </c>
      <c r="H82" s="37">
        <v>117.66694844</v>
      </c>
      <c r="I82" s="29">
        <f t="shared" si="30"/>
        <v>4.9288085184169333E-3</v>
      </c>
      <c r="J82" s="29">
        <f t="shared" si="31"/>
        <v>9.0215283101909641E-3</v>
      </c>
      <c r="K82" s="29">
        <f t="shared" si="32"/>
        <v>6.7332050233453967E-3</v>
      </c>
      <c r="L82" s="29">
        <f t="shared" si="33"/>
        <v>3.8179758358266578E-3</v>
      </c>
      <c r="M82" s="29">
        <f t="shared" si="34"/>
        <v>3.9013629804317018E-3</v>
      </c>
      <c r="N82" s="29">
        <f t="shared" si="35"/>
        <v>4.7540201455823008E-3</v>
      </c>
      <c r="O82" s="29">
        <f t="shared" si="29"/>
        <v>-7.6988879329262716E-3</v>
      </c>
      <c r="P82" s="30">
        <f t="shared" si="37"/>
        <v>3.9478387089868323E-3</v>
      </c>
      <c r="Q82" s="30">
        <f t="shared" si="38"/>
        <v>6.2835485103670914E-3</v>
      </c>
      <c r="R82" s="30">
        <f t="shared" si="39"/>
        <v>4.5545684535257692E-3</v>
      </c>
      <c r="S82" s="30">
        <f t="shared" si="40"/>
        <v>4.1332517783013454E-3</v>
      </c>
      <c r="T82" s="30">
        <f t="shared" si="41"/>
        <v>3.7205508125483368E-3</v>
      </c>
      <c r="U82" s="30">
        <f t="shared" si="42"/>
        <v>4.7601130047179602E-3</v>
      </c>
      <c r="V82" s="30">
        <f t="shared" si="43"/>
        <v>3.2447547764070804E-3</v>
      </c>
    </row>
    <row r="83" spans="1:22" s="19" customFormat="1" ht="13.8" x14ac:dyDescent="0.3">
      <c r="A83" s="18" t="s">
        <v>45</v>
      </c>
      <c r="B83" s="23">
        <v>276.16857530990416</v>
      </c>
      <c r="C83" s="23">
        <v>206.93289965731014</v>
      </c>
      <c r="D83" s="23">
        <v>195.7420391187828</v>
      </c>
      <c r="E83" s="23">
        <v>165.49839964770129</v>
      </c>
      <c r="F83" s="23">
        <v>195.76003442208344</v>
      </c>
      <c r="G83" s="35">
        <v>154.94696502442059</v>
      </c>
      <c r="H83" s="37">
        <v>118.88419273</v>
      </c>
      <c r="I83" s="29">
        <f t="shared" si="30"/>
        <v>3.3106502714412255E-3</v>
      </c>
      <c r="J83" s="29">
        <f t="shared" si="31"/>
        <v>8.8586440213689471E-3</v>
      </c>
      <c r="K83" s="29">
        <f t="shared" si="32"/>
        <v>1.5756012251667617E-2</v>
      </c>
      <c r="L83" s="29">
        <f t="shared" si="33"/>
        <v>6.0934736301813371E-3</v>
      </c>
      <c r="M83" s="29">
        <f t="shared" si="34"/>
        <v>4.3586073887247317E-3</v>
      </c>
      <c r="N83" s="29">
        <f t="shared" si="35"/>
        <v>5.7894963560438566E-3</v>
      </c>
      <c r="O83" s="29">
        <f t="shared" si="29"/>
        <v>1.0344827550454291E-2</v>
      </c>
      <c r="P83" s="30">
        <f t="shared" si="37"/>
        <v>4.0071707948197933E-3</v>
      </c>
      <c r="Q83" s="30">
        <f t="shared" si="38"/>
        <v>6.8325805132185245E-3</v>
      </c>
      <c r="R83" s="30">
        <f t="shared" si="39"/>
        <v>5.1244717303587876E-3</v>
      </c>
      <c r="S83" s="30">
        <f t="shared" si="40"/>
        <v>4.4527201498151016E-3</v>
      </c>
      <c r="T83" s="30">
        <f t="shared" si="41"/>
        <v>4.0131924308202229E-3</v>
      </c>
      <c r="U83" s="30">
        <f t="shared" si="42"/>
        <v>4.9773766394984832E-3</v>
      </c>
      <c r="V83" s="30">
        <f t="shared" si="43"/>
        <v>3.6587950703339971E-3</v>
      </c>
    </row>
    <row r="84" spans="1:22" s="19" customFormat="1" ht="13.8" x14ac:dyDescent="0.3">
      <c r="A84" s="18" t="s">
        <v>46</v>
      </c>
      <c r="B84" s="23">
        <v>278.25227327639681</v>
      </c>
      <c r="C84" s="23">
        <v>207.58119536031296</v>
      </c>
      <c r="D84" s="23">
        <v>196.85467991249195</v>
      </c>
      <c r="E84" s="23">
        <v>166.10718061678674</v>
      </c>
      <c r="F84" s="23">
        <v>196.57475057293391</v>
      </c>
      <c r="G84" s="35">
        <v>155.85571149727249</v>
      </c>
      <c r="H84" s="37">
        <v>119.39137785</v>
      </c>
      <c r="I84" s="29">
        <f t="shared" si="30"/>
        <v>7.5450219640464762E-3</v>
      </c>
      <c r="J84" s="29">
        <f t="shared" si="31"/>
        <v>3.1328788417715201E-3</v>
      </c>
      <c r="K84" s="29">
        <f t="shared" si="32"/>
        <v>5.6842198983835029E-3</v>
      </c>
      <c r="L84" s="29">
        <f t="shared" si="33"/>
        <v>3.6784704286045339E-3</v>
      </c>
      <c r="M84" s="29">
        <f t="shared" si="34"/>
        <v>4.1618104188408606E-3</v>
      </c>
      <c r="N84" s="29">
        <f t="shared" si="35"/>
        <v>5.8648872064624071E-3</v>
      </c>
      <c r="O84" s="29">
        <f t="shared" si="29"/>
        <v>4.2662115824925505E-3</v>
      </c>
      <c r="P84" s="30">
        <f t="shared" si="37"/>
        <v>4.1736193886712783E-3</v>
      </c>
      <c r="Q84" s="30">
        <f t="shared" si="38"/>
        <v>6.4329077430475704E-3</v>
      </c>
      <c r="R84" s="30">
        <f t="shared" si="39"/>
        <v>5.2715292018223154E-3</v>
      </c>
      <c r="S84" s="30">
        <f t="shared" si="40"/>
        <v>4.426585101850968E-3</v>
      </c>
      <c r="T84" s="30">
        <f t="shared" si="41"/>
        <v>4.2711856526775494E-3</v>
      </c>
      <c r="U84" s="30">
        <f t="shared" si="42"/>
        <v>5.166101524352428E-3</v>
      </c>
      <c r="V84" s="30">
        <f t="shared" si="43"/>
        <v>3.1230471007533682E-3</v>
      </c>
    </row>
    <row r="85" spans="1:22" s="19" customFormat="1" ht="13.8" x14ac:dyDescent="0.3">
      <c r="A85" s="18" t="s">
        <v>47</v>
      </c>
      <c r="B85" s="23">
        <v>280.28646087625145</v>
      </c>
      <c r="C85" s="23">
        <v>209.26898853852421</v>
      </c>
      <c r="D85" s="23">
        <v>198.6662359461987</v>
      </c>
      <c r="E85" s="23">
        <v>167.0559653846172</v>
      </c>
      <c r="F85" s="23">
        <v>198.15660809097943</v>
      </c>
      <c r="G85" s="35">
        <v>156.8352890892684</v>
      </c>
      <c r="H85" s="37">
        <v>119.08706678</v>
      </c>
      <c r="I85" s="29">
        <f t="shared" si="30"/>
        <v>7.3105875323218796E-3</v>
      </c>
      <c r="J85" s="29">
        <f t="shared" si="31"/>
        <v>8.1307614366591952E-3</v>
      </c>
      <c r="K85" s="29">
        <f t="shared" si="32"/>
        <v>9.202504276312069E-3</v>
      </c>
      <c r="L85" s="29">
        <f t="shared" si="33"/>
        <v>5.7118829198560036E-3</v>
      </c>
      <c r="M85" s="29">
        <f t="shared" si="34"/>
        <v>8.0471042869700461E-3</v>
      </c>
      <c r="N85" s="29">
        <f t="shared" si="35"/>
        <v>6.2851568452982126E-3</v>
      </c>
      <c r="O85" s="29">
        <f t="shared" si="29"/>
        <v>-2.5488529865391545E-3</v>
      </c>
      <c r="P85" s="30">
        <f t="shared" si="37"/>
        <v>4.283472546270848E-3</v>
      </c>
      <c r="Q85" s="30">
        <f t="shared" si="38"/>
        <v>6.5785378275201338E-3</v>
      </c>
      <c r="R85" s="30">
        <f t="shared" si="39"/>
        <v>5.7945868783665514E-3</v>
      </c>
      <c r="S85" s="30">
        <f t="shared" si="40"/>
        <v>4.6446569009140097E-3</v>
      </c>
      <c r="T85" s="30">
        <f t="shared" si="41"/>
        <v>4.7418046531419395E-3</v>
      </c>
      <c r="U85" s="30">
        <f t="shared" si="42"/>
        <v>5.3284557611958383E-3</v>
      </c>
      <c r="V85" s="30">
        <f t="shared" si="43"/>
        <v>2.1757808429663482E-3</v>
      </c>
    </row>
    <row r="86" spans="1:22" s="19" customFormat="1" ht="13.8" x14ac:dyDescent="0.3">
      <c r="A86" s="18" t="s">
        <v>48</v>
      </c>
      <c r="B86" s="23">
        <v>282.1596109293348</v>
      </c>
      <c r="C86" s="23">
        <v>211.62281295089676</v>
      </c>
      <c r="D86" s="23">
        <v>200.02854661721346</v>
      </c>
      <c r="E86" s="23">
        <v>168.31526186882499</v>
      </c>
      <c r="F86" s="23">
        <v>199.14860518131692</v>
      </c>
      <c r="G86" s="35">
        <v>157.84967002879952</v>
      </c>
      <c r="H86" s="37">
        <v>119.18850380000001</v>
      </c>
      <c r="I86" s="29">
        <f t="shared" si="30"/>
        <v>6.6829844268159622E-3</v>
      </c>
      <c r="J86" s="29">
        <f t="shared" si="31"/>
        <v>1.1247841492478147E-2</v>
      </c>
      <c r="K86" s="29">
        <f t="shared" si="32"/>
        <v>6.8572833452368769E-3</v>
      </c>
      <c r="L86" s="29">
        <f t="shared" si="33"/>
        <v>7.5381713027037637E-3</v>
      </c>
      <c r="M86" s="29">
        <f t="shared" si="34"/>
        <v>5.006126719135388E-3</v>
      </c>
      <c r="N86" s="29">
        <f t="shared" si="35"/>
        <v>6.4678105636911294E-3</v>
      </c>
      <c r="O86" s="29">
        <f t="shared" si="29"/>
        <v>8.5178871847939113E-4</v>
      </c>
      <c r="P86" s="30">
        <f t="shared" si="37"/>
        <v>4.4438061913368064E-3</v>
      </c>
      <c r="Q86" s="30">
        <f t="shared" si="38"/>
        <v>7.1233395883103998E-3</v>
      </c>
      <c r="R86" s="30">
        <f t="shared" si="39"/>
        <v>6.1406260463272187E-3</v>
      </c>
      <c r="S86" s="30">
        <f t="shared" si="40"/>
        <v>5.0228227235107033E-3</v>
      </c>
      <c r="T86" s="30">
        <f t="shared" si="41"/>
        <v>4.8168832502324156E-3</v>
      </c>
      <c r="U86" s="30">
        <f t="shared" si="42"/>
        <v>5.4517383289672287E-3</v>
      </c>
      <c r="V86" s="30">
        <f t="shared" si="43"/>
        <v>1.6640126506101626E-3</v>
      </c>
    </row>
    <row r="87" spans="1:22" s="19" customFormat="1" ht="13.8" x14ac:dyDescent="0.3">
      <c r="A87" s="18" t="s">
        <v>49</v>
      </c>
      <c r="B87" s="23">
        <v>283.21540347971904</v>
      </c>
      <c r="C87" s="23">
        <v>213.23944295215696</v>
      </c>
      <c r="D87" s="23">
        <v>201.17393740202903</v>
      </c>
      <c r="E87" s="23">
        <v>169.38562293477511</v>
      </c>
      <c r="F87" s="23">
        <v>199.8649884857721</v>
      </c>
      <c r="G87" s="35">
        <v>158.8726772304598</v>
      </c>
      <c r="H87" s="37">
        <v>120.71005916999999</v>
      </c>
      <c r="I87" s="29">
        <f t="shared" si="30"/>
        <v>3.7418273540526562E-3</v>
      </c>
      <c r="J87" s="29">
        <f t="shared" si="31"/>
        <v>7.6392047658647971E-3</v>
      </c>
      <c r="K87" s="29">
        <f t="shared" si="32"/>
        <v>5.7261366149275131E-3</v>
      </c>
      <c r="L87" s="29">
        <f t="shared" si="33"/>
        <v>6.3592632900057516E-3</v>
      </c>
      <c r="M87" s="29">
        <f t="shared" si="34"/>
        <v>3.5972298364979221E-3</v>
      </c>
      <c r="N87" s="29">
        <f t="shared" si="35"/>
        <v>6.4808954081033614E-3</v>
      </c>
      <c r="O87" s="29">
        <f t="shared" si="29"/>
        <v>1.276595746644474E-2</v>
      </c>
      <c r="P87" s="30">
        <f t="shared" si="37"/>
        <v>4.4971911279229337E-3</v>
      </c>
      <c r="Q87" s="30">
        <f t="shared" si="38"/>
        <v>7.2907367619345145E-3</v>
      </c>
      <c r="R87" s="30">
        <f t="shared" si="39"/>
        <v>6.2379315021971306E-3</v>
      </c>
      <c r="S87" s="30">
        <f t="shared" si="40"/>
        <v>5.248338225226217E-3</v>
      </c>
      <c r="T87" s="30">
        <f t="shared" si="41"/>
        <v>4.6882410596136371E-3</v>
      </c>
      <c r="U87" s="30">
        <f t="shared" si="42"/>
        <v>5.542214035764919E-3</v>
      </c>
      <c r="V87" s="30">
        <f t="shared" si="43"/>
        <v>2.8725183660998099E-3</v>
      </c>
    </row>
    <row r="88" spans="1:22" s="19" customFormat="1" ht="13.8" x14ac:dyDescent="0.3">
      <c r="A88" s="18" t="s">
        <v>50</v>
      </c>
      <c r="B88" s="23">
        <v>284.83722527327529</v>
      </c>
      <c r="C88" s="23">
        <v>214.29573549059828</v>
      </c>
      <c r="D88" s="23">
        <v>202.1691373092315</v>
      </c>
      <c r="E88" s="23">
        <v>170.10486695599684</v>
      </c>
      <c r="F88" s="23">
        <v>200.36837751728478</v>
      </c>
      <c r="G88" s="35">
        <v>159.78071955489855</v>
      </c>
      <c r="H88" s="37">
        <v>120.50718512</v>
      </c>
      <c r="I88" s="29">
        <f t="shared" si="30"/>
        <v>5.7264604030352068E-3</v>
      </c>
      <c r="J88" s="29">
        <f t="shared" si="31"/>
        <v>4.953551387199529E-3</v>
      </c>
      <c r="K88" s="29">
        <f t="shared" si="32"/>
        <v>4.9469624149854645E-3</v>
      </c>
      <c r="L88" s="29">
        <f t="shared" si="33"/>
        <v>4.2461928513182244E-3</v>
      </c>
      <c r="M88" s="29">
        <f t="shared" si="34"/>
        <v>2.5186453882017337E-3</v>
      </c>
      <c r="N88" s="29">
        <f t="shared" si="35"/>
        <v>5.7155348563903922E-3</v>
      </c>
      <c r="O88" s="29">
        <f t="shared" si="29"/>
        <v>-1.6806722769829561E-3</v>
      </c>
      <c r="P88" s="30">
        <f t="shared" si="37"/>
        <v>4.790418090711567E-3</v>
      </c>
      <c r="Q88" s="30">
        <f t="shared" si="38"/>
        <v>7.0742551440604422E-3</v>
      </c>
      <c r="R88" s="30">
        <f t="shared" si="39"/>
        <v>6.3411919583411204E-3</v>
      </c>
      <c r="S88" s="30">
        <f t="shared" si="40"/>
        <v>5.1698812997549035E-3</v>
      </c>
      <c r="T88" s="30">
        <f t="shared" si="41"/>
        <v>4.5710156492626457E-3</v>
      </c>
      <c r="U88" s="30">
        <f t="shared" si="42"/>
        <v>5.5597300871078345E-3</v>
      </c>
      <c r="V88" s="30">
        <f t="shared" si="43"/>
        <v>3.1672449538007589E-3</v>
      </c>
    </row>
    <row r="89" spans="1:22" s="19" customFormat="1" ht="13.8" x14ac:dyDescent="0.3">
      <c r="A89" s="18" t="s">
        <v>51</v>
      </c>
      <c r="B89" s="23">
        <v>288.36985559095757</v>
      </c>
      <c r="C89" s="23">
        <v>215.49722993789908</v>
      </c>
      <c r="D89" s="23">
        <v>203.89422429581043</v>
      </c>
      <c r="E89" s="23">
        <v>171.16176989156509</v>
      </c>
      <c r="F89" s="23">
        <v>200.91143930010378</v>
      </c>
      <c r="G89" s="35">
        <v>160.71434626304372</v>
      </c>
      <c r="H89" s="37">
        <v>122.33305156</v>
      </c>
      <c r="I89" s="29">
        <f t="shared" si="30"/>
        <v>1.2402277526376829E-2</v>
      </c>
      <c r="J89" s="29">
        <f t="shared" si="31"/>
        <v>5.6067118860305817E-3</v>
      </c>
      <c r="K89" s="29">
        <f t="shared" si="32"/>
        <v>8.5328898838811958E-3</v>
      </c>
      <c r="L89" s="29">
        <f t="shared" si="33"/>
        <v>6.2132433626466924E-3</v>
      </c>
      <c r="M89" s="29">
        <f t="shared" si="34"/>
        <v>2.7103168151977873E-3</v>
      </c>
      <c r="N89" s="29">
        <f t="shared" si="35"/>
        <v>5.8431750135183712E-3</v>
      </c>
      <c r="O89" s="29">
        <f t="shared" si="29"/>
        <v>1.5151515141456642E-2</v>
      </c>
      <c r="P89" s="30">
        <f t="shared" si="37"/>
        <v>5.6120261612673042E-3</v>
      </c>
      <c r="Q89" s="30">
        <f t="shared" si="38"/>
        <v>7.0299996644332813E-3</v>
      </c>
      <c r="R89" s="30">
        <f t="shared" si="39"/>
        <v>6.7345885053406336E-3</v>
      </c>
      <c r="S89" s="30">
        <f t="shared" si="40"/>
        <v>5.4254390834234953E-3</v>
      </c>
      <c r="T89" s="30">
        <f t="shared" si="41"/>
        <v>4.9081641457802199E-3</v>
      </c>
      <c r="U89" s="30">
        <f t="shared" si="42"/>
        <v>5.6189681310866756E-3</v>
      </c>
      <c r="V89" s="30">
        <f t="shared" si="43"/>
        <v>4.5755588619795055E-3</v>
      </c>
    </row>
    <row r="90" spans="1:22" s="19" customFormat="1" ht="13.8" x14ac:dyDescent="0.3">
      <c r="A90" s="18" t="s">
        <v>52</v>
      </c>
      <c r="B90" s="23">
        <v>290.29651734984026</v>
      </c>
      <c r="C90" s="23">
        <v>217.00630566353317</v>
      </c>
      <c r="D90" s="23">
        <v>204.86785505222014</v>
      </c>
      <c r="E90" s="23">
        <v>172.48756286682953</v>
      </c>
      <c r="F90" s="23">
        <v>201.78789544314517</v>
      </c>
      <c r="G90" s="35">
        <v>161.65770504829294</v>
      </c>
      <c r="H90" s="37">
        <v>121.92730347</v>
      </c>
      <c r="I90" s="29">
        <f t="shared" si="30"/>
        <v>6.6812176152544495E-3</v>
      </c>
      <c r="J90" s="29">
        <f t="shared" si="31"/>
        <v>7.0027615949818413E-3</v>
      </c>
      <c r="K90" s="29">
        <f t="shared" si="32"/>
        <v>4.7751757548421666E-3</v>
      </c>
      <c r="L90" s="29">
        <f t="shared" si="33"/>
        <v>7.7458475458881326E-3</v>
      </c>
      <c r="M90" s="29">
        <f t="shared" si="34"/>
        <v>4.3624003993730891E-3</v>
      </c>
      <c r="N90" s="29">
        <f t="shared" si="35"/>
        <v>5.8697857856771941E-3</v>
      </c>
      <c r="O90" s="29">
        <f t="shared" si="29"/>
        <v>-3.3167495196586186E-3</v>
      </c>
      <c r="P90" s="30">
        <f t="shared" si="37"/>
        <v>5.5023971066660822E-3</v>
      </c>
      <c r="Q90" s="30">
        <f t="shared" si="38"/>
        <v>7.0658317014487271E-3</v>
      </c>
      <c r="R90" s="30">
        <f t="shared" si="39"/>
        <v>6.5665805700880348E-3</v>
      </c>
      <c r="S90" s="30">
        <f t="shared" si="40"/>
        <v>5.7540940620885335E-3</v>
      </c>
      <c r="T90" s="30">
        <f t="shared" si="41"/>
        <v>4.6169771825042135E-3</v>
      </c>
      <c r="U90" s="30">
        <f t="shared" si="42"/>
        <v>5.7044222181116674E-3</v>
      </c>
      <c r="V90" s="30">
        <f t="shared" si="43"/>
        <v>3.715391904147942E-3</v>
      </c>
    </row>
    <row r="91" spans="1:22" s="19" customFormat="1" ht="13.8" x14ac:dyDescent="0.3">
      <c r="A91" s="18" t="s">
        <v>53</v>
      </c>
      <c r="B91" s="23">
        <v>291.741167885474</v>
      </c>
      <c r="C91" s="23">
        <v>218.4189182250521</v>
      </c>
      <c r="D91" s="23">
        <v>206.13899319026041</v>
      </c>
      <c r="E91" s="23">
        <v>173.63282557542828</v>
      </c>
      <c r="F91" s="23">
        <v>202.65098986967823</v>
      </c>
      <c r="G91" s="35">
        <v>162.60066732389782</v>
      </c>
      <c r="H91" s="37">
        <v>123.75316991</v>
      </c>
      <c r="I91" s="29">
        <f t="shared" si="30"/>
        <v>4.9764652666940993E-3</v>
      </c>
      <c r="J91" s="29">
        <f t="shared" si="31"/>
        <v>6.5095461498209783E-3</v>
      </c>
      <c r="K91" s="29">
        <f t="shared" si="32"/>
        <v>6.2046734355483074E-3</v>
      </c>
      <c r="L91" s="29">
        <f t="shared" si="33"/>
        <v>6.6396828244536087E-3</v>
      </c>
      <c r="M91" s="29">
        <f t="shared" si="34"/>
        <v>4.2772358799699865E-3</v>
      </c>
      <c r="N91" s="29">
        <f t="shared" si="35"/>
        <v>5.8330796872514534E-3</v>
      </c>
      <c r="O91" s="29">
        <f t="shared" si="29"/>
        <v>1.4975041586556943E-2</v>
      </c>
      <c r="P91" s="30">
        <f t="shared" si="37"/>
        <v>5.890937441654461E-3</v>
      </c>
      <c r="Q91" s="30">
        <f t="shared" si="38"/>
        <v>7.0649911287156081E-3</v>
      </c>
      <c r="R91" s="30">
        <f t="shared" si="39"/>
        <v>6.8420052134919133E-3</v>
      </c>
      <c r="S91" s="30">
        <f t="shared" si="40"/>
        <v>5.7998688445001683E-3</v>
      </c>
      <c r="T91" s="30">
        <f t="shared" si="41"/>
        <v>4.6575823649634704E-3</v>
      </c>
      <c r="U91" s="30">
        <f t="shared" si="42"/>
        <v>5.7665666323180736E-3</v>
      </c>
      <c r="V91" s="30">
        <f t="shared" si="43"/>
        <v>4.673456962505782E-3</v>
      </c>
    </row>
    <row r="92" spans="1:22" s="19" customFormat="1" ht="13.8" x14ac:dyDescent="0.3">
      <c r="A92" s="18" t="s">
        <v>54</v>
      </c>
      <c r="B92" s="23">
        <v>293.7300101532694</v>
      </c>
      <c r="C92" s="23">
        <v>219.76059955512395</v>
      </c>
      <c r="D92" s="23">
        <v>207.28632551889413</v>
      </c>
      <c r="E92" s="23">
        <v>174.91421219275639</v>
      </c>
      <c r="F92" s="23">
        <v>203.64660105962849</v>
      </c>
      <c r="G92" s="35">
        <v>163.43121304163401</v>
      </c>
      <c r="H92" s="37">
        <v>124.46322908</v>
      </c>
      <c r="I92" s="29">
        <f t="shared" si="30"/>
        <v>6.817146452831593E-3</v>
      </c>
      <c r="J92" s="29">
        <f t="shared" si="31"/>
        <v>6.142697441113701E-3</v>
      </c>
      <c r="K92" s="29">
        <f t="shared" si="32"/>
        <v>5.5658190179223802E-3</v>
      </c>
      <c r="L92" s="29">
        <f t="shared" si="33"/>
        <v>7.379863877014772E-3</v>
      </c>
      <c r="M92" s="29">
        <f t="shared" si="34"/>
        <v>4.9129352419671367E-3</v>
      </c>
      <c r="N92" s="29">
        <f t="shared" si="35"/>
        <v>5.1078862799606639E-3</v>
      </c>
      <c r="O92" s="29">
        <f t="shared" si="29"/>
        <v>5.7377049049846685E-3</v>
      </c>
      <c r="P92" s="30">
        <f t="shared" si="37"/>
        <v>6.2000558064675424E-3</v>
      </c>
      <c r="Q92" s="30">
        <f t="shared" si="38"/>
        <v>6.918890137877806E-3</v>
      </c>
      <c r="R92" s="30">
        <f t="shared" si="39"/>
        <v>6.962526755635621E-3</v>
      </c>
      <c r="S92" s="30">
        <f t="shared" si="40"/>
        <v>5.7425801355103778E-3</v>
      </c>
      <c r="T92" s="30">
        <f t="shared" si="41"/>
        <v>4.4246481506344465E-3</v>
      </c>
      <c r="U92" s="30">
        <f t="shared" si="42"/>
        <v>5.7724572881335664E-3</v>
      </c>
      <c r="V92" s="30">
        <f t="shared" si="43"/>
        <v>4.9349612588151541E-3</v>
      </c>
    </row>
    <row r="93" spans="1:22" s="19" customFormat="1" ht="13.8" x14ac:dyDescent="0.3">
      <c r="A93" s="18" t="s">
        <v>55</v>
      </c>
      <c r="B93" s="23">
        <v>295.74435156248131</v>
      </c>
      <c r="C93" s="23">
        <v>221.16442711738662</v>
      </c>
      <c r="D93" s="23">
        <v>208.21574201207494</v>
      </c>
      <c r="E93" s="23">
        <v>176.43645879566878</v>
      </c>
      <c r="F93" s="23">
        <v>204.1974045713456</v>
      </c>
      <c r="G93" s="35">
        <v>164.31627115738789</v>
      </c>
      <c r="H93" s="37">
        <v>123.85460693</v>
      </c>
      <c r="I93" s="29">
        <f t="shared" si="30"/>
        <v>6.8577991338400115E-3</v>
      </c>
      <c r="J93" s="29">
        <f t="shared" si="31"/>
        <v>6.3879856767070113E-3</v>
      </c>
      <c r="K93" s="29">
        <f t="shared" si="32"/>
        <v>4.483732782923462E-3</v>
      </c>
      <c r="L93" s="29">
        <f t="shared" si="33"/>
        <v>8.7028182777673067E-3</v>
      </c>
      <c r="M93" s="29">
        <f t="shared" si="34"/>
        <v>2.7047026999278464E-3</v>
      </c>
      <c r="N93" s="29">
        <f t="shared" ref="N93:N124" si="44">(+G93-G92)/G92</f>
        <v>5.4154778593512023E-3</v>
      </c>
      <c r="O93" s="29">
        <f t="shared" si="29"/>
        <v>-4.8899755734989336E-3</v>
      </c>
      <c r="P93" s="30">
        <f t="shared" si="37"/>
        <v>6.4151038720939432E-3</v>
      </c>
      <c r="Q93" s="30">
        <f t="shared" si="38"/>
        <v>7.052842750348935E-3</v>
      </c>
      <c r="R93" s="30">
        <f t="shared" si="39"/>
        <v>7.039051224997997E-3</v>
      </c>
      <c r="S93" s="30">
        <f t="shared" si="40"/>
        <v>6.1772405121888994E-3</v>
      </c>
      <c r="T93" s="30">
        <f t="shared" si="41"/>
        <v>4.2132065046031853E-3</v>
      </c>
      <c r="U93" s="30">
        <f t="shared" si="42"/>
        <v>5.7856005006108784E-3</v>
      </c>
      <c r="V93" s="30">
        <f t="shared" si="43"/>
        <v>3.6631590551052737E-3</v>
      </c>
    </row>
    <row r="94" spans="1:22" s="19" customFormat="1" ht="13.8" x14ac:dyDescent="0.3">
      <c r="A94" s="18" t="s">
        <v>56</v>
      </c>
      <c r="B94" s="23">
        <v>297.6658741962554</v>
      </c>
      <c r="C94" s="23">
        <v>222.40922009325485</v>
      </c>
      <c r="D94" s="23">
        <v>209.13023463773283</v>
      </c>
      <c r="E94" s="23">
        <v>177.52877843861657</v>
      </c>
      <c r="F94" s="23">
        <v>204.94639187737715</v>
      </c>
      <c r="G94" s="35">
        <v>165.18426956029288</v>
      </c>
      <c r="H94" s="37">
        <v>123.24598478</v>
      </c>
      <c r="I94" s="29">
        <f t="shared" si="30"/>
        <v>6.4972420390187321E-3</v>
      </c>
      <c r="J94" s="29">
        <f t="shared" si="31"/>
        <v>5.6283598230176864E-3</v>
      </c>
      <c r="K94" s="29">
        <f t="shared" si="32"/>
        <v>4.3920436409887386E-3</v>
      </c>
      <c r="L94" s="29">
        <f t="shared" si="33"/>
        <v>6.1910086520881825E-3</v>
      </c>
      <c r="M94" s="29">
        <f t="shared" si="34"/>
        <v>3.6679570320878349E-3</v>
      </c>
      <c r="N94" s="29">
        <f t="shared" si="44"/>
        <v>5.282486005744302E-3</v>
      </c>
      <c r="O94" s="29">
        <f t="shared" si="29"/>
        <v>-4.9140049376119087E-3</v>
      </c>
      <c r="P94" s="30">
        <f t="shared" si="37"/>
        <v>6.5458066654774253E-3</v>
      </c>
      <c r="Q94" s="30">
        <f t="shared" si="38"/>
        <v>6.770078709751162E-3</v>
      </c>
      <c r="R94" s="30">
        <f t="shared" si="39"/>
        <v>6.8439544431349421E-3</v>
      </c>
      <c r="S94" s="30">
        <f t="shared" si="40"/>
        <v>6.3749932468773604E-3</v>
      </c>
      <c r="T94" s="30">
        <f t="shared" si="41"/>
        <v>4.193756008907863E-3</v>
      </c>
      <c r="U94" s="30">
        <f t="shared" si="42"/>
        <v>5.8296393222910456E-3</v>
      </c>
      <c r="V94" s="30">
        <f t="shared" si="43"/>
        <v>3.8952326380481384E-3</v>
      </c>
    </row>
    <row r="95" spans="1:22" s="19" customFormat="1" ht="13.8" x14ac:dyDescent="0.3">
      <c r="A95" s="18" t="s">
        <v>57</v>
      </c>
      <c r="B95" s="23">
        <v>300.88877142744269</v>
      </c>
      <c r="C95" s="23">
        <v>223.75312769782866</v>
      </c>
      <c r="D95" s="23">
        <v>210.47593344608848</v>
      </c>
      <c r="E95" s="23">
        <v>178.63128072227644</v>
      </c>
      <c r="F95" s="23">
        <v>206.52992025712433</v>
      </c>
      <c r="G95" s="35">
        <v>166.15578981274035</v>
      </c>
      <c r="H95" s="37">
        <v>123.85460693</v>
      </c>
      <c r="I95" s="29">
        <f t="shared" si="30"/>
        <v>1.0827231169476911E-2</v>
      </c>
      <c r="J95" s="29">
        <f t="shared" si="31"/>
        <v>6.0424995151294649E-3</v>
      </c>
      <c r="K95" s="29">
        <f t="shared" si="32"/>
        <v>6.4347405849122909E-3</v>
      </c>
      <c r="L95" s="29">
        <f t="shared" si="33"/>
        <v>6.2102735869445621E-3</v>
      </c>
      <c r="M95" s="29">
        <f t="shared" si="34"/>
        <v>7.7265491977757299E-3</v>
      </c>
      <c r="N95" s="29">
        <f t="shared" si="44"/>
        <v>5.8814332323143381E-3</v>
      </c>
      <c r="O95" s="29">
        <f t="shared" si="29"/>
        <v>4.9382716287789978E-3</v>
      </c>
      <c r="P95" s="30">
        <f t="shared" si="37"/>
        <v>7.1721884069804002E-3</v>
      </c>
      <c r="Q95" s="30">
        <f t="shared" si="38"/>
        <v>6.5354000008978697E-3</v>
      </c>
      <c r="R95" s="30">
        <f t="shared" si="39"/>
        <v>6.0671818042386631E-3</v>
      </c>
      <c r="S95" s="30">
        <f t="shared" si="40"/>
        <v>6.3847265766076291E-3</v>
      </c>
      <c r="T95" s="30">
        <f t="shared" si="41"/>
        <v>4.4744178263287802E-3</v>
      </c>
      <c r="U95" s="30">
        <f t="shared" si="42"/>
        <v>5.8373007286469198E-3</v>
      </c>
      <c r="V95" s="30">
        <f t="shared" si="43"/>
        <v>3.4446863112418628E-3</v>
      </c>
    </row>
    <row r="96" spans="1:22" s="19" customFormat="1" ht="13.8" x14ac:dyDescent="0.3">
      <c r="A96" s="18" t="s">
        <v>58</v>
      </c>
      <c r="B96" s="23">
        <v>303.51596184040085</v>
      </c>
      <c r="C96" s="23">
        <v>224.97015525458036</v>
      </c>
      <c r="D96" s="23">
        <v>211.25390199783692</v>
      </c>
      <c r="E96" s="23">
        <v>179.74109459124165</v>
      </c>
      <c r="F96" s="23">
        <v>206.94993819552084</v>
      </c>
      <c r="G96" s="35">
        <v>167.04954730425149</v>
      </c>
      <c r="H96" s="37">
        <v>124.86897718</v>
      </c>
      <c r="I96" s="29">
        <f t="shared" si="30"/>
        <v>8.7314338800166449E-3</v>
      </c>
      <c r="J96" s="29">
        <f t="shared" si="31"/>
        <v>5.4391532725087026E-3</v>
      </c>
      <c r="K96" s="29">
        <f t="shared" si="32"/>
        <v>3.6962351895102226E-3</v>
      </c>
      <c r="L96" s="29">
        <f t="shared" si="33"/>
        <v>6.2128752840924116E-3</v>
      </c>
      <c r="M96" s="29">
        <f t="shared" si="34"/>
        <v>2.0336905077656584E-3</v>
      </c>
      <c r="N96" s="29">
        <f t="shared" si="44"/>
        <v>5.3790330900801847E-3</v>
      </c>
      <c r="O96" s="29">
        <f t="shared" si="29"/>
        <v>8.1900082293531445E-3</v>
      </c>
      <c r="P96" s="30">
        <f t="shared" si="37"/>
        <v>7.2710560666445802E-3</v>
      </c>
      <c r="Q96" s="30">
        <f t="shared" si="38"/>
        <v>6.7275895367926346E-3</v>
      </c>
      <c r="R96" s="30">
        <f t="shared" si="39"/>
        <v>5.9015164118325567E-3</v>
      </c>
      <c r="S96" s="30">
        <f t="shared" si="40"/>
        <v>6.5959269812316187E-3</v>
      </c>
      <c r="T96" s="30">
        <f t="shared" si="41"/>
        <v>4.2970745004058475E-3</v>
      </c>
      <c r="U96" s="30">
        <f t="shared" si="42"/>
        <v>5.7968128856150667E-3</v>
      </c>
      <c r="V96" s="30">
        <f t="shared" si="43"/>
        <v>3.7716693651469128E-3</v>
      </c>
    </row>
    <row r="97" spans="1:22" s="19" customFormat="1" ht="13.8" x14ac:dyDescent="0.3">
      <c r="A97" s="18" t="s">
        <v>59</v>
      </c>
      <c r="B97" s="23">
        <v>305.51352250201734</v>
      </c>
      <c r="C97" s="23">
        <v>226.04587113861103</v>
      </c>
      <c r="D97" s="23">
        <v>211.77291705125918</v>
      </c>
      <c r="E97" s="23">
        <v>180.78734396245693</v>
      </c>
      <c r="F97" s="23">
        <v>207.27027381551491</v>
      </c>
      <c r="G97" s="35">
        <v>167.83950951500296</v>
      </c>
      <c r="H97" s="37">
        <v>124.36179205000001</v>
      </c>
      <c r="I97" s="29">
        <f t="shared" si="30"/>
        <v>6.5814023404372904E-3</v>
      </c>
      <c r="J97" s="29">
        <f t="shared" si="31"/>
        <v>4.7815937310145499E-3</v>
      </c>
      <c r="K97" s="29">
        <f t="shared" si="32"/>
        <v>2.4568306124238101E-3</v>
      </c>
      <c r="L97" s="29">
        <f t="shared" si="33"/>
        <v>5.8208690316180105E-3</v>
      </c>
      <c r="M97" s="29">
        <f t="shared" si="34"/>
        <v>1.547889420925673E-3</v>
      </c>
      <c r="N97" s="29">
        <f t="shared" si="44"/>
        <v>4.7289096169335371E-3</v>
      </c>
      <c r="O97" s="29">
        <f t="shared" si="29"/>
        <v>-4.0617384834415945E-3</v>
      </c>
      <c r="P97" s="30">
        <f t="shared" si="37"/>
        <v>7.2102906339875312E-3</v>
      </c>
      <c r="Q97" s="30">
        <f t="shared" si="38"/>
        <v>6.4484922279889161E-3</v>
      </c>
      <c r="R97" s="30">
        <f t="shared" si="39"/>
        <v>5.33937693984187E-3</v>
      </c>
      <c r="S97" s="30">
        <f t="shared" si="40"/>
        <v>6.6050091572117837E-3</v>
      </c>
      <c r="T97" s="30">
        <f t="shared" si="41"/>
        <v>3.7554732615688157E-3</v>
      </c>
      <c r="U97" s="30">
        <f t="shared" si="42"/>
        <v>5.6671256165846777E-3</v>
      </c>
      <c r="V97" s="30">
        <f t="shared" si="43"/>
        <v>3.6455955737383756E-3</v>
      </c>
    </row>
    <row r="98" spans="1:22" s="19" customFormat="1" ht="13.8" x14ac:dyDescent="0.3">
      <c r="A98" s="18" t="s">
        <v>60</v>
      </c>
      <c r="B98" s="23">
        <v>308.43628544396933</v>
      </c>
      <c r="C98" s="23">
        <v>228.67121210201037</v>
      </c>
      <c r="D98" s="23">
        <v>213.34636331430903</v>
      </c>
      <c r="E98" s="23">
        <v>182.39368664286366</v>
      </c>
      <c r="F98" s="23">
        <v>207.63281015293526</v>
      </c>
      <c r="G98" s="35">
        <v>168.4555235750791</v>
      </c>
      <c r="H98" s="37">
        <v>124.5646661</v>
      </c>
      <c r="I98" s="29">
        <f t="shared" si="30"/>
        <v>9.5667220161513074E-3</v>
      </c>
      <c r="J98" s="29">
        <f t="shared" si="31"/>
        <v>1.1614195606295693E-2</v>
      </c>
      <c r="K98" s="29">
        <f t="shared" si="32"/>
        <v>7.4298748157159127E-3</v>
      </c>
      <c r="L98" s="29">
        <f t="shared" si="33"/>
        <v>8.8852606891570134E-3</v>
      </c>
      <c r="M98" s="29">
        <f t="shared" si="34"/>
        <v>1.7490995247250671E-3</v>
      </c>
      <c r="N98" s="29">
        <f t="shared" si="44"/>
        <v>3.6702565555404862E-3</v>
      </c>
      <c r="O98" s="29">
        <f t="shared" si="29"/>
        <v>1.6313213781804076E-3</v>
      </c>
      <c r="P98" s="30">
        <f t="shared" si="37"/>
        <v>7.4506020997654769E-3</v>
      </c>
      <c r="Q98" s="30">
        <f t="shared" si="38"/>
        <v>6.479021737473712E-3</v>
      </c>
      <c r="R98" s="30">
        <f t="shared" si="39"/>
        <v>5.3870928957151223E-3</v>
      </c>
      <c r="S98" s="30">
        <f t="shared" si="40"/>
        <v>6.7172666060828891E-3</v>
      </c>
      <c r="T98" s="30">
        <f t="shared" si="41"/>
        <v>3.4840543287012887E-3</v>
      </c>
      <c r="U98" s="30">
        <f t="shared" si="42"/>
        <v>5.4339961159054579E-3</v>
      </c>
      <c r="V98" s="30">
        <f t="shared" si="43"/>
        <v>3.7105566287134605E-3</v>
      </c>
    </row>
    <row r="99" spans="1:22" s="19" customFormat="1" ht="13.8" x14ac:dyDescent="0.3">
      <c r="A99" s="18" t="s">
        <v>61</v>
      </c>
      <c r="B99" s="23">
        <v>310.54936774811341</v>
      </c>
      <c r="C99" s="23">
        <v>229.33351993274545</v>
      </c>
      <c r="D99" s="23">
        <v>214.12976312791892</v>
      </c>
      <c r="E99" s="23">
        <v>183.28069182542808</v>
      </c>
      <c r="F99" s="23">
        <v>207.70990164901329</v>
      </c>
      <c r="G99" s="35">
        <v>169.06675006769541</v>
      </c>
      <c r="H99" s="37">
        <v>124.76754015</v>
      </c>
      <c r="I99" s="29">
        <f t="shared" si="30"/>
        <v>6.8509523809835585E-3</v>
      </c>
      <c r="J99" s="29">
        <f t="shared" si="31"/>
        <v>2.8963323570420306E-3</v>
      </c>
      <c r="K99" s="29">
        <f t="shared" si="32"/>
        <v>3.6719623500483995E-3</v>
      </c>
      <c r="L99" s="29">
        <f t="shared" si="33"/>
        <v>4.8631353359353102E-3</v>
      </c>
      <c r="M99" s="29">
        <f t="shared" si="34"/>
        <v>3.7128764004707658E-4</v>
      </c>
      <c r="N99" s="29">
        <f t="shared" si="44"/>
        <v>3.6284146678270991E-3</v>
      </c>
      <c r="O99" s="29">
        <f t="shared" si="29"/>
        <v>1.6286645029589613E-3</v>
      </c>
      <c r="P99" s="30">
        <f t="shared" si="37"/>
        <v>7.7096958520097188E-3</v>
      </c>
      <c r="Q99" s="30">
        <f t="shared" si="38"/>
        <v>6.0837823700718155E-3</v>
      </c>
      <c r="R99" s="30">
        <f t="shared" si="39"/>
        <v>5.2159117069751964E-3</v>
      </c>
      <c r="S99" s="30">
        <f t="shared" si="40"/>
        <v>6.5925892765770202E-3</v>
      </c>
      <c r="T99" s="30">
        <f t="shared" si="41"/>
        <v>3.2152258123303852E-3</v>
      </c>
      <c r="U99" s="30">
        <f t="shared" si="42"/>
        <v>5.1962893875491028E-3</v>
      </c>
      <c r="V99" s="30">
        <f t="shared" si="43"/>
        <v>2.7824488817563132E-3</v>
      </c>
    </row>
    <row r="100" spans="1:22" s="19" customFormat="1" ht="13.8" x14ac:dyDescent="0.3">
      <c r="A100" s="18" t="s">
        <v>62</v>
      </c>
      <c r="B100" s="23">
        <v>312.33549399595432</v>
      </c>
      <c r="C100" s="23">
        <v>230.0186609912561</v>
      </c>
      <c r="D100" s="23">
        <v>214.64777096075233</v>
      </c>
      <c r="E100" s="23">
        <v>184.05905614560547</v>
      </c>
      <c r="F100" s="23">
        <v>207.78713920705601</v>
      </c>
      <c r="G100" s="35">
        <v>169.69099124449863</v>
      </c>
      <c r="H100" s="37">
        <v>123.65173288</v>
      </c>
      <c r="I100" s="29">
        <f t="shared" si="30"/>
        <v>5.7515050209010201E-3</v>
      </c>
      <c r="J100" s="29">
        <f t="shared" si="31"/>
        <v>2.9875312545308563E-3</v>
      </c>
      <c r="K100" s="29">
        <f t="shared" si="32"/>
        <v>2.4191304621392225E-3</v>
      </c>
      <c r="L100" s="29">
        <f t="shared" si="33"/>
        <v>4.2468429839776466E-3</v>
      </c>
      <c r="M100" s="29">
        <f t="shared" si="34"/>
        <v>3.7185303844224343E-4</v>
      </c>
      <c r="N100" s="29">
        <f t="shared" si="44"/>
        <v>3.692276432552669E-3</v>
      </c>
      <c r="O100" s="29">
        <f t="shared" si="29"/>
        <v>-8.9430894338266304E-3</v>
      </c>
      <c r="P100" s="30">
        <f t="shared" si="37"/>
        <v>7.7117829034985368E-3</v>
      </c>
      <c r="Q100" s="30">
        <f t="shared" si="38"/>
        <v>5.9199473590160921E-3</v>
      </c>
      <c r="R100" s="30">
        <f t="shared" si="39"/>
        <v>5.0052590442380097E-3</v>
      </c>
      <c r="S100" s="30">
        <f t="shared" si="40"/>
        <v>6.5926434542986382E-3</v>
      </c>
      <c r="T100" s="30">
        <f t="shared" si="41"/>
        <v>3.0363264498504271E-3</v>
      </c>
      <c r="U100" s="30">
        <f t="shared" si="42"/>
        <v>5.0276845188959585E-3</v>
      </c>
      <c r="V100" s="30">
        <f t="shared" si="43"/>
        <v>2.1772474520193406E-3</v>
      </c>
    </row>
    <row r="101" spans="1:22" s="19" customFormat="1" ht="13.8" x14ac:dyDescent="0.3">
      <c r="A101" s="18" t="s">
        <v>63</v>
      </c>
      <c r="B101" s="23">
        <v>313.412766855374</v>
      </c>
      <c r="C101" s="23">
        <v>231.99462993364625</v>
      </c>
      <c r="D101" s="23">
        <v>214.85599341988842</v>
      </c>
      <c r="E101" s="23">
        <v>185.519541550517</v>
      </c>
      <c r="F101" s="23">
        <v>209.65473917881616</v>
      </c>
      <c r="G101" s="35">
        <v>170.34026845279791</v>
      </c>
      <c r="H101" s="37">
        <v>123.34742181</v>
      </c>
      <c r="I101" s="29">
        <f t="shared" si="30"/>
        <v>3.4490888167632754E-3</v>
      </c>
      <c r="J101" s="29">
        <f t="shared" si="31"/>
        <v>8.590472328961464E-3</v>
      </c>
      <c r="K101" s="29">
        <f t="shared" si="32"/>
        <v>9.7006578826373336E-4</v>
      </c>
      <c r="L101" s="29">
        <f t="shared" si="33"/>
        <v>7.9348739230531342E-3</v>
      </c>
      <c r="M101" s="29">
        <f t="shared" si="34"/>
        <v>8.9880441055551295E-3</v>
      </c>
      <c r="N101" s="29">
        <f t="shared" si="44"/>
        <v>3.8262326334329252E-3</v>
      </c>
      <c r="O101" s="29">
        <f t="shared" si="29"/>
        <v>-2.4610336055324125E-3</v>
      </c>
      <c r="P101" s="30">
        <f t="shared" si="37"/>
        <v>6.9656838443640746E-3</v>
      </c>
      <c r="Q101" s="30">
        <f t="shared" si="38"/>
        <v>6.1685940625936658E-3</v>
      </c>
      <c r="R101" s="30">
        <f t="shared" si="39"/>
        <v>4.375023702936554E-3</v>
      </c>
      <c r="S101" s="30">
        <f t="shared" si="40"/>
        <v>6.7361126676658408E-3</v>
      </c>
      <c r="T101" s="30">
        <f t="shared" si="41"/>
        <v>3.5594703907135387E-3</v>
      </c>
      <c r="U101" s="30">
        <f t="shared" si="42"/>
        <v>4.8596059872221707E-3</v>
      </c>
      <c r="V101" s="30">
        <f t="shared" si="43"/>
        <v>7.095350564369189E-4</v>
      </c>
    </row>
    <row r="102" spans="1:22" s="19" customFormat="1" ht="13.8" x14ac:dyDescent="0.3">
      <c r="A102" s="18" t="s">
        <v>64</v>
      </c>
      <c r="B102" s="23">
        <v>314.96175709103375</v>
      </c>
      <c r="C102" s="23">
        <v>233.73690117012583</v>
      </c>
      <c r="D102" s="23">
        <v>216.36916790948598</v>
      </c>
      <c r="E102" s="23">
        <v>186.59390266493347</v>
      </c>
      <c r="F102" s="23">
        <v>210.61282195298605</v>
      </c>
      <c r="G102" s="35">
        <v>170.98776726950311</v>
      </c>
      <c r="H102" s="37">
        <v>120.81149619999999</v>
      </c>
      <c r="I102" s="29">
        <f t="shared" si="30"/>
        <v>4.942332921538368E-3</v>
      </c>
      <c r="J102" s="29">
        <f t="shared" si="31"/>
        <v>7.5099636443218343E-3</v>
      </c>
      <c r="K102" s="29">
        <f t="shared" si="32"/>
        <v>7.042738094070273E-3</v>
      </c>
      <c r="L102" s="29">
        <f t="shared" si="33"/>
        <v>5.7910940563849602E-3</v>
      </c>
      <c r="M102" s="29">
        <f t="shared" si="34"/>
        <v>4.5698121488813052E-3</v>
      </c>
      <c r="N102" s="29">
        <f t="shared" si="44"/>
        <v>3.8012081499367817E-3</v>
      </c>
      <c r="O102" s="29">
        <f t="shared" si="29"/>
        <v>-2.0559210503047699E-2</v>
      </c>
      <c r="P102" s="30">
        <f t="shared" si="37"/>
        <v>6.8207767865544012E-3</v>
      </c>
      <c r="Q102" s="30">
        <f t="shared" si="38"/>
        <v>6.2108609000386663E-3</v>
      </c>
      <c r="R102" s="30">
        <f t="shared" si="39"/>
        <v>4.5639872312055628E-3</v>
      </c>
      <c r="S102" s="30">
        <f t="shared" si="40"/>
        <v>6.5732165435405769E-3</v>
      </c>
      <c r="T102" s="30">
        <f t="shared" si="41"/>
        <v>3.5767547031725568E-3</v>
      </c>
      <c r="U102" s="30">
        <f t="shared" si="42"/>
        <v>4.6872245175771368E-3</v>
      </c>
      <c r="V102" s="30">
        <f t="shared" si="43"/>
        <v>-7.2733669217883766E-4</v>
      </c>
    </row>
    <row r="103" spans="1:22" s="19" customFormat="1" ht="13.8" x14ac:dyDescent="0.3">
      <c r="A103" s="18" t="s">
        <v>65</v>
      </c>
      <c r="B103" s="23">
        <v>316.95794385254652</v>
      </c>
      <c r="C103" s="23">
        <v>234.77887361566755</v>
      </c>
      <c r="D103" s="23">
        <v>217.53519611427203</v>
      </c>
      <c r="E103" s="23">
        <v>187.35906480032645</v>
      </c>
      <c r="F103" s="23">
        <v>211.77830722859977</v>
      </c>
      <c r="G103" s="35">
        <v>171.72338307767615</v>
      </c>
      <c r="H103" s="37">
        <v>120.4057481</v>
      </c>
      <c r="I103" s="29">
        <f t="shared" si="30"/>
        <v>6.3378702860608389E-3</v>
      </c>
      <c r="J103" s="29">
        <f t="shared" si="31"/>
        <v>4.457885940668458E-3</v>
      </c>
      <c r="K103" s="29">
        <f t="shared" si="32"/>
        <v>5.3890682117603327E-3</v>
      </c>
      <c r="L103" s="29">
        <f t="shared" si="33"/>
        <v>4.1006813430928936E-3</v>
      </c>
      <c r="M103" s="29">
        <f t="shared" si="34"/>
        <v>5.5337812048018792E-3</v>
      </c>
      <c r="N103" s="29">
        <f t="shared" si="44"/>
        <v>4.302154592226431E-3</v>
      </c>
      <c r="O103" s="29">
        <f t="shared" si="29"/>
        <v>-3.3585222661947031E-3</v>
      </c>
      <c r="P103" s="30">
        <f t="shared" si="37"/>
        <v>6.9342272048349626E-3</v>
      </c>
      <c r="Q103" s="30">
        <f t="shared" si="38"/>
        <v>6.0398892159426211E-3</v>
      </c>
      <c r="R103" s="30">
        <f t="shared" si="39"/>
        <v>4.4960201292232318E-3</v>
      </c>
      <c r="S103" s="30">
        <f t="shared" si="40"/>
        <v>6.3616330867605174E-3</v>
      </c>
      <c r="T103" s="30">
        <f t="shared" si="41"/>
        <v>3.6814668135752141E-3</v>
      </c>
      <c r="U103" s="30">
        <f t="shared" si="42"/>
        <v>4.5596474263250508E-3</v>
      </c>
      <c r="V103" s="30">
        <f t="shared" si="43"/>
        <v>-2.2551336799081418E-3</v>
      </c>
    </row>
    <row r="104" spans="1:22" s="19" customFormat="1" ht="13.8" x14ac:dyDescent="0.3">
      <c r="A104" s="18" t="s">
        <v>66</v>
      </c>
      <c r="B104" s="23">
        <v>319.51555070401167</v>
      </c>
      <c r="C104" s="23">
        <v>236.26015612813717</v>
      </c>
      <c r="D104" s="23">
        <v>218.85994656879078</v>
      </c>
      <c r="E104" s="23">
        <v>187.97815662894206</v>
      </c>
      <c r="F104" s="23">
        <v>212.8760166481047</v>
      </c>
      <c r="G104" s="35">
        <v>172.36878165384621</v>
      </c>
      <c r="H104" s="37">
        <v>122.33305156</v>
      </c>
      <c r="I104" s="29">
        <f t="shared" si="30"/>
        <v>8.0692309534131403E-3</v>
      </c>
      <c r="J104" s="29">
        <f t="shared" si="31"/>
        <v>6.3092666288810757E-3</v>
      </c>
      <c r="K104" s="29">
        <f t="shared" si="32"/>
        <v>6.0898212251724697E-3</v>
      </c>
      <c r="L104" s="29">
        <f t="shared" si="33"/>
        <v>3.3043067826763104E-3</v>
      </c>
      <c r="M104" s="29">
        <f t="shared" si="34"/>
        <v>5.1832948986603395E-3</v>
      </c>
      <c r="N104" s="29">
        <f t="shared" si="44"/>
        <v>3.7583616430275626E-3</v>
      </c>
      <c r="O104" s="29">
        <f t="shared" si="29"/>
        <v>1.6006739631726972E-2</v>
      </c>
      <c r="P104" s="30">
        <f t="shared" si="37"/>
        <v>7.0385675798834242E-3</v>
      </c>
      <c r="Q104" s="30">
        <f t="shared" si="38"/>
        <v>6.0537699815899028E-3</v>
      </c>
      <c r="R104" s="30">
        <f t="shared" si="39"/>
        <v>4.5396869798274052E-3</v>
      </c>
      <c r="S104" s="30">
        <f t="shared" si="40"/>
        <v>6.022003328898979E-3</v>
      </c>
      <c r="T104" s="30">
        <f t="shared" si="41"/>
        <v>3.7039967849663148E-3</v>
      </c>
      <c r="U104" s="30">
        <f t="shared" si="42"/>
        <v>4.4471870399139584E-3</v>
      </c>
      <c r="V104" s="30">
        <f t="shared" si="43"/>
        <v>-1.3993807860129498E-3</v>
      </c>
    </row>
    <row r="105" spans="1:22" s="19" customFormat="1" ht="13.8" x14ac:dyDescent="0.3">
      <c r="A105" s="18" t="s">
        <v>67</v>
      </c>
      <c r="B105" s="23">
        <v>321.61422203353129</v>
      </c>
      <c r="C105" s="23">
        <v>237.79154802467167</v>
      </c>
      <c r="D105" s="23">
        <v>219.843700252096</v>
      </c>
      <c r="E105" s="23">
        <v>188.67623177358303</v>
      </c>
      <c r="F105" s="23">
        <v>213.91449219451144</v>
      </c>
      <c r="G105" s="35">
        <v>173.03005173181108</v>
      </c>
      <c r="H105" s="37">
        <v>120.71005916999999</v>
      </c>
      <c r="I105" s="29">
        <f t="shared" si="30"/>
        <v>6.568291668106495E-3</v>
      </c>
      <c r="J105" s="29">
        <f t="shared" si="31"/>
        <v>6.481803456118691E-3</v>
      </c>
      <c r="K105" s="29">
        <f t="shared" si="32"/>
        <v>4.4949005001973553E-3</v>
      </c>
      <c r="L105" s="29">
        <f t="shared" si="33"/>
        <v>3.7135971389427266E-3</v>
      </c>
      <c r="M105" s="29">
        <f t="shared" si="34"/>
        <v>4.8783116236311335E-3</v>
      </c>
      <c r="N105" s="29">
        <f t="shared" si="44"/>
        <v>3.8363679990083424E-3</v>
      </c>
      <c r="O105" s="29">
        <f t="shared" si="29"/>
        <v>-1.3266998323866607E-2</v>
      </c>
      <c r="P105" s="30">
        <f t="shared" si="37"/>
        <v>7.0144419577389651E-3</v>
      </c>
      <c r="Q105" s="30">
        <f t="shared" si="38"/>
        <v>6.0615881298742092E-3</v>
      </c>
      <c r="R105" s="30">
        <f t="shared" si="39"/>
        <v>4.5406176229335626E-3</v>
      </c>
      <c r="S105" s="30">
        <f t="shared" si="40"/>
        <v>5.6062349006635983E-3</v>
      </c>
      <c r="T105" s="30">
        <f t="shared" si="41"/>
        <v>3.8851308619415898E-3</v>
      </c>
      <c r="U105" s="30">
        <f t="shared" si="42"/>
        <v>4.3155945515520548E-3</v>
      </c>
      <c r="V105" s="30">
        <f t="shared" si="43"/>
        <v>-2.0974660152102563E-3</v>
      </c>
    </row>
    <row r="106" spans="1:22" s="19" customFormat="1" ht="13.8" x14ac:dyDescent="0.3">
      <c r="A106" s="18" t="s">
        <v>68</v>
      </c>
      <c r="B106" s="23">
        <v>323.67545856417877</v>
      </c>
      <c r="C106" s="23">
        <v>239.17566596675667</v>
      </c>
      <c r="D106" s="23">
        <v>220.9140431067822</v>
      </c>
      <c r="E106" s="23">
        <v>189.22692876238844</v>
      </c>
      <c r="F106" s="23">
        <v>214.68897211688417</v>
      </c>
      <c r="G106" s="35">
        <v>173.69410906629892</v>
      </c>
      <c r="H106" s="37">
        <v>121.31868132</v>
      </c>
      <c r="I106" s="29">
        <f t="shared" si="30"/>
        <v>6.4090341453636769E-3</v>
      </c>
      <c r="J106" s="29">
        <f t="shared" si="31"/>
        <v>5.8207196747858819E-3</v>
      </c>
      <c r="K106" s="29">
        <f t="shared" si="32"/>
        <v>4.8686537456330775E-3</v>
      </c>
      <c r="L106" s="29">
        <f t="shared" si="33"/>
        <v>2.9187406576270049E-3</v>
      </c>
      <c r="M106" s="29">
        <f t="shared" si="34"/>
        <v>3.6205117027251392E-3</v>
      </c>
      <c r="N106" s="29">
        <f t="shared" si="44"/>
        <v>3.8378150375698648E-3</v>
      </c>
      <c r="O106" s="29">
        <f t="shared" si="29"/>
        <v>5.0420168309491037E-3</v>
      </c>
      <c r="P106" s="30">
        <f t="shared" si="37"/>
        <v>7.0070912999343768E-3</v>
      </c>
      <c r="Q106" s="30">
        <f t="shared" si="38"/>
        <v>6.0776181175215584E-3</v>
      </c>
      <c r="R106" s="30">
        <f t="shared" si="39"/>
        <v>4.5803351316539244E-3</v>
      </c>
      <c r="S106" s="30">
        <f t="shared" si="40"/>
        <v>5.3335459011251661E-3</v>
      </c>
      <c r="T106" s="30">
        <f t="shared" si="41"/>
        <v>3.8811770844946985E-3</v>
      </c>
      <c r="U106" s="30">
        <f t="shared" si="42"/>
        <v>4.1952053042041849E-3</v>
      </c>
      <c r="V106" s="30">
        <f t="shared" si="43"/>
        <v>-1.2677975344968385E-3</v>
      </c>
    </row>
    <row r="107" spans="1:22" s="19" customFormat="1" ht="13.8" x14ac:dyDescent="0.3">
      <c r="A107" s="18" t="s">
        <v>69</v>
      </c>
      <c r="B107" s="23">
        <v>325.55396880916805</v>
      </c>
      <c r="C107" s="23">
        <v>239.71883636949121</v>
      </c>
      <c r="D107" s="23">
        <v>221.53135634665938</v>
      </c>
      <c r="E107" s="23">
        <v>188.98999155383135</v>
      </c>
      <c r="F107" s="23">
        <v>215.93747846172556</v>
      </c>
      <c r="G107" s="35">
        <v>174.21477309994594</v>
      </c>
      <c r="H107" s="37">
        <v>122.02874049</v>
      </c>
      <c r="I107" s="29">
        <f t="shared" si="30"/>
        <v>5.8036845095465056E-3</v>
      </c>
      <c r="J107" s="29">
        <f t="shared" si="31"/>
        <v>2.271010307587236E-3</v>
      </c>
      <c r="K107" s="29">
        <f t="shared" si="32"/>
        <v>2.7943594313684676E-3</v>
      </c>
      <c r="L107" s="29">
        <f t="shared" si="33"/>
        <v>-1.252132611921296E-3</v>
      </c>
      <c r="M107" s="29">
        <f t="shared" si="34"/>
        <v>5.8154190805928202E-3</v>
      </c>
      <c r="N107" s="29">
        <f t="shared" si="44"/>
        <v>2.9975917804344527E-3</v>
      </c>
      <c r="O107" s="29">
        <f t="shared" si="29"/>
        <v>5.8528427961321008E-3</v>
      </c>
      <c r="P107" s="30">
        <f t="shared" si="37"/>
        <v>6.588462411606843E-3</v>
      </c>
      <c r="Q107" s="30">
        <f t="shared" si="38"/>
        <v>5.7633273502263735E-3</v>
      </c>
      <c r="R107" s="30">
        <f t="shared" si="39"/>
        <v>4.2769700355252726E-3</v>
      </c>
      <c r="S107" s="30">
        <f t="shared" si="40"/>
        <v>4.7116787178863445E-3</v>
      </c>
      <c r="T107" s="30">
        <f t="shared" si="41"/>
        <v>3.7219162413961223E-3</v>
      </c>
      <c r="U107" s="30">
        <f t="shared" si="42"/>
        <v>3.9548851832141947E-3</v>
      </c>
      <c r="V107" s="30">
        <f t="shared" si="43"/>
        <v>-1.1915832705507463E-3</v>
      </c>
    </row>
    <row r="108" spans="1:22" s="19" customFormat="1" ht="13.8" x14ac:dyDescent="0.3">
      <c r="A108" s="18" t="s">
        <v>70</v>
      </c>
      <c r="B108" s="23">
        <v>327.6612282992989</v>
      </c>
      <c r="C108" s="23">
        <v>240.75928000554691</v>
      </c>
      <c r="D108" s="23">
        <v>222.4055766894503</v>
      </c>
      <c r="E108" s="23">
        <v>189.115956963825</v>
      </c>
      <c r="F108" s="23">
        <v>216.14547681948525</v>
      </c>
      <c r="G108" s="35">
        <v>174.66686165009327</v>
      </c>
      <c r="H108" s="37">
        <v>121.82586644</v>
      </c>
      <c r="I108" s="29">
        <f t="shared" si="30"/>
        <v>6.472842268945179E-3</v>
      </c>
      <c r="J108" s="29">
        <f t="shared" si="31"/>
        <v>4.3402665047648078E-3</v>
      </c>
      <c r="K108" s="29">
        <f t="shared" si="32"/>
        <v>3.9462600563999264E-3</v>
      </c>
      <c r="L108" s="29">
        <f t="shared" si="33"/>
        <v>6.6651894609865835E-4</v>
      </c>
      <c r="M108" s="29">
        <f t="shared" si="34"/>
        <v>9.6323416963748254E-4</v>
      </c>
      <c r="N108" s="29">
        <f t="shared" si="44"/>
        <v>2.5950069681401969E-3</v>
      </c>
      <c r="O108" s="29">
        <f t="shared" si="29"/>
        <v>-1.6625103986599827E-3</v>
      </c>
      <c r="P108" s="30">
        <f t="shared" si="37"/>
        <v>6.4002464440175546E-3</v>
      </c>
      <c r="Q108" s="30">
        <f t="shared" si="38"/>
        <v>5.6717534529143812E-3</v>
      </c>
      <c r="R108" s="30">
        <f t="shared" si="39"/>
        <v>4.2978054410994148E-3</v>
      </c>
      <c r="S108" s="30">
        <f t="shared" si="40"/>
        <v>4.2494823563868642E-3</v>
      </c>
      <c r="T108" s="30">
        <f t="shared" si="41"/>
        <v>3.6327115465521077E-3</v>
      </c>
      <c r="U108" s="30">
        <f t="shared" si="42"/>
        <v>3.7228830063858625E-3</v>
      </c>
      <c r="V108" s="30">
        <f t="shared" si="43"/>
        <v>-2.0126264895518396E-3</v>
      </c>
    </row>
    <row r="109" spans="1:22" s="19" customFormat="1" ht="13.8" x14ac:dyDescent="0.3">
      <c r="A109" s="18" t="s">
        <v>71</v>
      </c>
      <c r="B109" s="23">
        <v>330.61333369797217</v>
      </c>
      <c r="C109" s="23">
        <v>242.43984846927611</v>
      </c>
      <c r="D109" s="23">
        <v>223.50582638324536</v>
      </c>
      <c r="E109" s="23">
        <v>189.60668055516552</v>
      </c>
      <c r="F109" s="23">
        <v>216.9693311476864</v>
      </c>
      <c r="G109" s="35">
        <v>175.06172589399222</v>
      </c>
      <c r="H109" s="37">
        <v>122.02874049</v>
      </c>
      <c r="I109" s="29">
        <f t="shared" si="30"/>
        <v>9.0096268453730404E-3</v>
      </c>
      <c r="J109" s="29">
        <f t="shared" si="31"/>
        <v>6.9802853027741349E-3</v>
      </c>
      <c r="K109" s="29">
        <f t="shared" si="32"/>
        <v>4.947041842081893E-3</v>
      </c>
      <c r="L109" s="29">
        <f t="shared" si="33"/>
        <v>2.5948291155272205E-3</v>
      </c>
      <c r="M109" s="29">
        <f t="shared" si="34"/>
        <v>3.8115732992608296E-3</v>
      </c>
      <c r="N109" s="29">
        <f t="shared" si="44"/>
        <v>2.2606706284674354E-3</v>
      </c>
      <c r="O109" s="29">
        <f t="shared" si="29"/>
        <v>1.6652789422180896E-3</v>
      </c>
      <c r="P109" s="30">
        <f t="shared" si="37"/>
        <v>6.6025984860955339E-3</v>
      </c>
      <c r="Q109" s="30">
        <f t="shared" si="38"/>
        <v>5.8549777505610134E-3</v>
      </c>
      <c r="R109" s="30">
        <f t="shared" si="39"/>
        <v>4.5053230435709206E-3</v>
      </c>
      <c r="S109" s="30">
        <f t="shared" si="40"/>
        <v>3.9806456967126326E-3</v>
      </c>
      <c r="T109" s="30">
        <f t="shared" si="41"/>
        <v>3.8213518697467041E-3</v>
      </c>
      <c r="U109" s="30">
        <f t="shared" si="42"/>
        <v>3.5171964240136872E-3</v>
      </c>
      <c r="V109" s="30">
        <f t="shared" si="43"/>
        <v>-1.5353750374135326E-3</v>
      </c>
    </row>
    <row r="110" spans="1:22" s="19" customFormat="1" ht="13.8" x14ac:dyDescent="0.3">
      <c r="A110" s="18" t="s">
        <v>72</v>
      </c>
      <c r="B110" s="23">
        <v>331.83498268974716</v>
      </c>
      <c r="C110" s="23">
        <v>242.70848997168724</v>
      </c>
      <c r="D110" s="23">
        <v>224.00896663478539</v>
      </c>
      <c r="E110" s="23">
        <v>188.85936406825158</v>
      </c>
      <c r="F110" s="23">
        <v>218.18459088057426</v>
      </c>
      <c r="G110" s="35">
        <v>175.31357111465104</v>
      </c>
      <c r="H110" s="37">
        <v>123.65173288</v>
      </c>
      <c r="I110" s="29">
        <f t="shared" si="30"/>
        <v>3.6950989789511059E-3</v>
      </c>
      <c r="J110" s="29">
        <f t="shared" si="31"/>
        <v>1.1080748651976359E-3</v>
      </c>
      <c r="K110" s="29">
        <f t="shared" si="32"/>
        <v>2.2511281235116313E-3</v>
      </c>
      <c r="L110" s="29">
        <f t="shared" si="33"/>
        <v>-3.9414037771549702E-3</v>
      </c>
      <c r="M110" s="29">
        <f t="shared" si="34"/>
        <v>5.6010668717997618E-3</v>
      </c>
      <c r="N110" s="29">
        <f t="shared" si="44"/>
        <v>1.4386081216366268E-3</v>
      </c>
      <c r="O110" s="29">
        <f t="shared" si="29"/>
        <v>1.3300083107331538E-2</v>
      </c>
      <c r="P110" s="30">
        <f t="shared" si="37"/>
        <v>6.1132965663288517E-3</v>
      </c>
      <c r="Q110" s="30">
        <f t="shared" si="38"/>
        <v>4.9794676888028425E-3</v>
      </c>
      <c r="R110" s="30">
        <f t="shared" si="39"/>
        <v>4.0737608192205647E-3</v>
      </c>
      <c r="S110" s="30">
        <f t="shared" si="40"/>
        <v>2.9117569911866329E-3</v>
      </c>
      <c r="T110" s="30">
        <f t="shared" si="41"/>
        <v>4.1423491486695949E-3</v>
      </c>
      <c r="U110" s="30">
        <f t="shared" si="42"/>
        <v>3.3312257211883657E-3</v>
      </c>
      <c r="V110" s="30">
        <f t="shared" si="43"/>
        <v>-5.6297822665093847E-4</v>
      </c>
    </row>
    <row r="111" spans="1:22" s="19" customFormat="1" ht="13.8" x14ac:dyDescent="0.3">
      <c r="A111" s="18" t="s">
        <v>73</v>
      </c>
      <c r="B111" s="23">
        <v>334.63234421925591</v>
      </c>
      <c r="C111" s="23">
        <v>243.42263913474596</v>
      </c>
      <c r="D111" s="23">
        <v>224.27277441533201</v>
      </c>
      <c r="E111" s="23">
        <v>188.91663680538514</v>
      </c>
      <c r="F111" s="23">
        <v>218.8988471687876</v>
      </c>
      <c r="G111" s="35">
        <v>175.62732042944569</v>
      </c>
      <c r="H111" s="37">
        <v>123.34742181</v>
      </c>
      <c r="I111" s="29">
        <f t="shared" si="30"/>
        <v>8.4299777764063315E-3</v>
      </c>
      <c r="J111" s="29">
        <f t="shared" si="31"/>
        <v>2.9424152535497583E-3</v>
      </c>
      <c r="K111" s="29">
        <f t="shared" si="32"/>
        <v>1.1776661644831155E-3</v>
      </c>
      <c r="L111" s="29">
        <f t="shared" si="33"/>
        <v>3.0325600965627069E-4</v>
      </c>
      <c r="M111" s="29">
        <f t="shared" si="34"/>
        <v>3.2736330523189458E-3</v>
      </c>
      <c r="N111" s="29">
        <f t="shared" si="44"/>
        <v>1.7896464763099474E-3</v>
      </c>
      <c r="O111" s="29">
        <f t="shared" si="29"/>
        <v>-2.4610336055324125E-3</v>
      </c>
      <c r="P111" s="30">
        <f t="shared" si="37"/>
        <v>6.2448820159474146E-3</v>
      </c>
      <c r="Q111" s="30">
        <f t="shared" si="38"/>
        <v>4.9833079301784865E-3</v>
      </c>
      <c r="R111" s="30">
        <f t="shared" si="39"/>
        <v>3.8659028037567908E-3</v>
      </c>
      <c r="S111" s="30">
        <f t="shared" si="40"/>
        <v>2.5317670473300469E-3</v>
      </c>
      <c r="T111" s="30">
        <f t="shared" si="41"/>
        <v>4.3842112663589174E-3</v>
      </c>
      <c r="U111" s="30">
        <f t="shared" si="42"/>
        <v>3.1779950385619365E-3</v>
      </c>
      <c r="V111" s="30">
        <f t="shared" si="43"/>
        <v>-9.037864023585529E-4</v>
      </c>
    </row>
    <row r="112" spans="1:22" s="19" customFormat="1" ht="13.8" x14ac:dyDescent="0.3">
      <c r="A112" s="18" t="s">
        <v>74</v>
      </c>
      <c r="B112" s="23">
        <v>337.96194291236088</v>
      </c>
      <c r="C112" s="23">
        <v>244.18205199283142</v>
      </c>
      <c r="D112" s="23">
        <v>225.22149085777764</v>
      </c>
      <c r="E112" s="23">
        <v>189.4474389122791</v>
      </c>
      <c r="F112" s="23">
        <v>219.44219886058906</v>
      </c>
      <c r="G112" s="35">
        <v>176.06660825017661</v>
      </c>
      <c r="H112" s="37">
        <v>124.15891800999999</v>
      </c>
      <c r="I112" s="29">
        <f t="shared" si="30"/>
        <v>9.9500205243859188E-3</v>
      </c>
      <c r="J112" s="29">
        <f t="shared" si="31"/>
        <v>3.1197297867807746E-3</v>
      </c>
      <c r="K112" s="29">
        <f t="shared" si="32"/>
        <v>4.2301899769995989E-3</v>
      </c>
      <c r="L112" s="29">
        <f t="shared" si="33"/>
        <v>2.8097160518518577E-3</v>
      </c>
      <c r="M112" s="29">
        <f t="shared" si="34"/>
        <v>2.4822044466159135E-3</v>
      </c>
      <c r="N112" s="29">
        <f t="shared" si="44"/>
        <v>2.5012499174773845E-3</v>
      </c>
      <c r="O112" s="29">
        <f t="shared" si="29"/>
        <v>6.5789473998896664E-3</v>
      </c>
      <c r="P112" s="30">
        <f t="shared" si="37"/>
        <v>6.5947583079044893E-3</v>
      </c>
      <c r="Q112" s="30">
        <f t="shared" si="38"/>
        <v>4.9943244745326463E-3</v>
      </c>
      <c r="R112" s="30">
        <f t="shared" si="39"/>
        <v>4.0168244299951554E-3</v>
      </c>
      <c r="S112" s="30">
        <f t="shared" si="40"/>
        <v>2.4120064696528973E-3</v>
      </c>
      <c r="T112" s="30">
        <f t="shared" si="41"/>
        <v>4.5600738837067228E-3</v>
      </c>
      <c r="U112" s="30">
        <f t="shared" si="42"/>
        <v>3.0787428289723293E-3</v>
      </c>
      <c r="V112" s="30">
        <f t="shared" si="43"/>
        <v>3.8971666711780432E-4</v>
      </c>
    </row>
    <row r="113" spans="1:22" s="19" customFormat="1" ht="13.8" x14ac:dyDescent="0.3">
      <c r="A113" s="18" t="s">
        <v>75</v>
      </c>
      <c r="B113" s="23">
        <v>340.23912161313444</v>
      </c>
      <c r="C113" s="23">
        <v>245.03779999271859</v>
      </c>
      <c r="D113" s="23">
        <v>226.13777814766897</v>
      </c>
      <c r="E113" s="23">
        <v>190.11062378796106</v>
      </c>
      <c r="F113" s="23">
        <v>220.17288812500882</v>
      </c>
      <c r="G113" s="35">
        <v>176.62195243833355</v>
      </c>
      <c r="H113" s="37">
        <v>124.15891800999999</v>
      </c>
      <c r="I113" s="29">
        <f t="shared" si="30"/>
        <v>6.7379737527549699E-3</v>
      </c>
      <c r="J113" s="29">
        <f t="shared" si="31"/>
        <v>3.5045491382482688E-3</v>
      </c>
      <c r="K113" s="29">
        <f t="shared" si="32"/>
        <v>4.0683830233143436E-3</v>
      </c>
      <c r="L113" s="29">
        <f t="shared" si="33"/>
        <v>3.5006272953050678E-3</v>
      </c>
      <c r="M113" s="29">
        <f t="shared" si="34"/>
        <v>3.3297573038081458E-3</v>
      </c>
      <c r="N113" s="29">
        <f t="shared" si="44"/>
        <v>3.1541709906050849E-3</v>
      </c>
      <c r="O113" s="29">
        <f t="shared" si="29"/>
        <v>0</v>
      </c>
      <c r="P113" s="30">
        <f t="shared" si="37"/>
        <v>6.8688320525704637E-3</v>
      </c>
      <c r="Q113" s="30">
        <f t="shared" si="38"/>
        <v>4.5704975419732135E-3</v>
      </c>
      <c r="R113" s="30">
        <f t="shared" si="39"/>
        <v>4.275017532916041E-3</v>
      </c>
      <c r="S113" s="30">
        <f t="shared" si="40"/>
        <v>2.0424859173405591E-3</v>
      </c>
      <c r="T113" s="30">
        <f t="shared" si="41"/>
        <v>4.0885499835611409E-3</v>
      </c>
      <c r="U113" s="30">
        <f t="shared" si="42"/>
        <v>3.0227376920700087E-3</v>
      </c>
      <c r="V113" s="30">
        <f t="shared" si="43"/>
        <v>5.9480280091217237E-4</v>
      </c>
    </row>
    <row r="114" spans="1:22" s="19" customFormat="1" ht="13.8" x14ac:dyDescent="0.3">
      <c r="A114" s="18" t="s">
        <v>76</v>
      </c>
      <c r="B114" s="23">
        <v>343.25100538440671</v>
      </c>
      <c r="C114" s="23">
        <v>246.39591028736714</v>
      </c>
      <c r="D114" s="23">
        <v>227.14625715282781</v>
      </c>
      <c r="E114" s="23">
        <v>191.01471625930151</v>
      </c>
      <c r="F114" s="23">
        <v>221.11197635014693</v>
      </c>
      <c r="G114" s="35">
        <v>177.27522602837459</v>
      </c>
      <c r="H114" s="37">
        <v>123.85460693</v>
      </c>
      <c r="I114" s="29">
        <f t="shared" si="30"/>
        <v>8.852255898711435E-3</v>
      </c>
      <c r="J114" s="29">
        <f t="shared" si="31"/>
        <v>5.5424522040636642E-3</v>
      </c>
      <c r="K114" s="29">
        <f t="shared" si="32"/>
        <v>4.4595777557357346E-3</v>
      </c>
      <c r="L114" s="29">
        <f t="shared" si="33"/>
        <v>4.7556125656019249E-3</v>
      </c>
      <c r="M114" s="29">
        <f t="shared" si="34"/>
        <v>4.2652309879539557E-3</v>
      </c>
      <c r="N114" s="29">
        <f t="shared" si="44"/>
        <v>3.6987111795693975E-3</v>
      </c>
      <c r="O114" s="29">
        <f t="shared" si="29"/>
        <v>-2.4509804440747546E-3</v>
      </c>
      <c r="P114" s="30">
        <f t="shared" si="37"/>
        <v>7.1946589673348854E-3</v>
      </c>
      <c r="Q114" s="30">
        <f t="shared" si="38"/>
        <v>4.4065382552850333E-3</v>
      </c>
      <c r="R114" s="30">
        <f t="shared" si="39"/>
        <v>4.0597541713881628E-3</v>
      </c>
      <c r="S114" s="30">
        <f t="shared" si="40"/>
        <v>1.9561957931086391E-3</v>
      </c>
      <c r="T114" s="30">
        <f t="shared" si="41"/>
        <v>4.0631682201505287E-3</v>
      </c>
      <c r="U114" s="30">
        <f t="shared" si="42"/>
        <v>3.0141962778727268E-3</v>
      </c>
      <c r="V114" s="30">
        <f t="shared" si="43"/>
        <v>2.1038219724932509E-3</v>
      </c>
    </row>
    <row r="115" spans="1:22" s="19" customFormat="1" ht="13.8" x14ac:dyDescent="0.3">
      <c r="A115" s="18" t="s">
        <v>77</v>
      </c>
      <c r="B115" s="23">
        <v>344.91707754435737</v>
      </c>
      <c r="C115" s="23">
        <v>247.3492885413699</v>
      </c>
      <c r="D115" s="23">
        <v>228.10689234171417</v>
      </c>
      <c r="E115" s="23">
        <v>191.57823966521997</v>
      </c>
      <c r="F115" s="23">
        <v>221.84396029999397</v>
      </c>
      <c r="G115" s="35">
        <v>178.02311982644301</v>
      </c>
      <c r="H115" s="37">
        <v>123.44885883000001</v>
      </c>
      <c r="I115" s="29">
        <f t="shared" si="30"/>
        <v>4.8538012527736809E-3</v>
      </c>
      <c r="J115" s="29">
        <f t="shared" si="31"/>
        <v>3.8692941489607085E-3</v>
      </c>
      <c r="K115" s="29">
        <f t="shared" si="32"/>
        <v>4.2291482189822111E-3</v>
      </c>
      <c r="L115" s="29">
        <f t="shared" si="33"/>
        <v>2.9501570190721828E-3</v>
      </c>
      <c r="M115" s="29">
        <f t="shared" si="34"/>
        <v>3.3104672208613631E-3</v>
      </c>
      <c r="N115" s="29">
        <f t="shared" si="44"/>
        <v>4.2188286249806297E-3</v>
      </c>
      <c r="O115" s="29">
        <f t="shared" si="29"/>
        <v>-3.2760032917412345E-3</v>
      </c>
      <c r="P115" s="30">
        <f t="shared" si="37"/>
        <v>7.0709865478942894E-3</v>
      </c>
      <c r="Q115" s="30">
        <f t="shared" si="38"/>
        <v>4.3574889393093869E-3</v>
      </c>
      <c r="R115" s="30">
        <f t="shared" si="39"/>
        <v>3.963094171989986E-3</v>
      </c>
      <c r="S115" s="30">
        <f t="shared" si="40"/>
        <v>1.8603187661069135E-3</v>
      </c>
      <c r="T115" s="30">
        <f t="shared" si="41"/>
        <v>3.8778920548221524E-3</v>
      </c>
      <c r="U115" s="30">
        <f t="shared" si="42"/>
        <v>3.0072524472689109E-3</v>
      </c>
      <c r="V115" s="30">
        <f t="shared" si="43"/>
        <v>2.1106985536977064E-3</v>
      </c>
    </row>
    <row r="116" spans="1:22" s="19" customFormat="1" ht="13.8" x14ac:dyDescent="0.3">
      <c r="A116" s="18" t="s">
        <v>78</v>
      </c>
      <c r="B116" s="23">
        <v>346.5746493288205</v>
      </c>
      <c r="C116" s="23">
        <v>248.27725524883934</v>
      </c>
      <c r="D116" s="23">
        <v>229.46660723835728</v>
      </c>
      <c r="E116" s="23">
        <v>192.25536162798812</v>
      </c>
      <c r="F116" s="23">
        <v>221.74163831631878</v>
      </c>
      <c r="G116" s="35">
        <v>178.81711107941277</v>
      </c>
      <c r="H116" s="37">
        <v>124.26035503</v>
      </c>
      <c r="I116" s="29">
        <f t="shared" si="30"/>
        <v>4.8057109733859477E-3</v>
      </c>
      <c r="J116" s="29">
        <f t="shared" si="31"/>
        <v>3.7516449428324598E-3</v>
      </c>
      <c r="K116" s="29">
        <f t="shared" si="32"/>
        <v>5.9608672174894187E-3</v>
      </c>
      <c r="L116" s="29">
        <f t="shared" si="33"/>
        <v>3.5344408840555946E-3</v>
      </c>
      <c r="M116" s="29">
        <f t="shared" si="34"/>
        <v>-4.6123402925558421E-4</v>
      </c>
      <c r="N116" s="29">
        <f t="shared" si="44"/>
        <v>4.4600457162183929E-3</v>
      </c>
      <c r="O116" s="29">
        <f t="shared" si="29"/>
        <v>6.5735415271638556E-3</v>
      </c>
      <c r="P116" s="30">
        <f t="shared" si="37"/>
        <v>6.7990265495586899E-3</v>
      </c>
      <c r="Q116" s="30">
        <f t="shared" si="38"/>
        <v>4.1443537988053352E-3</v>
      </c>
      <c r="R116" s="30">
        <f t="shared" si="39"/>
        <v>3.9523480046830643E-3</v>
      </c>
      <c r="S116" s="30">
        <f t="shared" si="40"/>
        <v>1.8794966078885204E-3</v>
      </c>
      <c r="T116" s="30">
        <f t="shared" si="41"/>
        <v>3.4075146441624924E-3</v>
      </c>
      <c r="U116" s="30">
        <f t="shared" si="42"/>
        <v>3.0657261200348132E-3</v>
      </c>
      <c r="V116" s="30">
        <f t="shared" si="43"/>
        <v>1.3245987116507804E-3</v>
      </c>
    </row>
    <row r="117" spans="1:22" s="19" customFormat="1" ht="13.8" x14ac:dyDescent="0.3">
      <c r="A117" s="18" t="s">
        <v>79</v>
      </c>
      <c r="B117" s="23">
        <v>349.58792545049204</v>
      </c>
      <c r="C117" s="23">
        <v>250.21796625766831</v>
      </c>
      <c r="D117" s="23">
        <v>230.49274546680607</v>
      </c>
      <c r="E117" s="23">
        <v>192.91076841237421</v>
      </c>
      <c r="F117" s="23">
        <v>222.51072087548999</v>
      </c>
      <c r="G117" s="35">
        <v>179.64890288027539</v>
      </c>
      <c r="H117" s="37">
        <v>124.5646661</v>
      </c>
      <c r="I117" s="29">
        <f t="shared" si="30"/>
        <v>8.6944504668967412E-3</v>
      </c>
      <c r="J117" s="29">
        <f t="shared" si="31"/>
        <v>7.8167088116221726E-3</v>
      </c>
      <c r="K117" s="29">
        <f t="shared" si="32"/>
        <v>4.4718412007673548E-3</v>
      </c>
      <c r="L117" s="29">
        <f t="shared" si="33"/>
        <v>3.4090429459870788E-3</v>
      </c>
      <c r="M117" s="29">
        <f t="shared" si="34"/>
        <v>3.4683723138822422E-3</v>
      </c>
      <c r="N117" s="29">
        <f t="shared" si="44"/>
        <v>4.6516342638664972E-3</v>
      </c>
      <c r="O117" s="29">
        <f t="shared" si="29"/>
        <v>2.4489795633251469E-3</v>
      </c>
      <c r="P117" s="30">
        <f t="shared" si="37"/>
        <v>6.9762064494578767E-3</v>
      </c>
      <c r="Q117" s="30">
        <f t="shared" si="38"/>
        <v>4.2555959117639586E-3</v>
      </c>
      <c r="R117" s="30">
        <f t="shared" si="39"/>
        <v>3.9504263963972309E-3</v>
      </c>
      <c r="S117" s="30">
        <f t="shared" si="40"/>
        <v>1.8541170918088829E-3</v>
      </c>
      <c r="T117" s="30">
        <f t="shared" si="41"/>
        <v>3.2900197016834179E-3</v>
      </c>
      <c r="U117" s="30">
        <f t="shared" si="42"/>
        <v>3.1336649754396596E-3</v>
      </c>
      <c r="V117" s="30">
        <f t="shared" si="43"/>
        <v>2.6342635355834265E-3</v>
      </c>
    </row>
    <row r="118" spans="1:22" s="19" customFormat="1" ht="13.8" x14ac:dyDescent="0.3">
      <c r="A118" s="18" t="s">
        <v>80</v>
      </c>
      <c r="B118" s="23">
        <v>352.47604997424042</v>
      </c>
      <c r="C118" s="23">
        <v>252.33038641772589</v>
      </c>
      <c r="D118" s="23">
        <v>231.71413839888672</v>
      </c>
      <c r="E118" s="23">
        <v>193.71700159056874</v>
      </c>
      <c r="F118" s="23">
        <v>223.22667474709442</v>
      </c>
      <c r="G118" s="35">
        <v>180.60675844775486</v>
      </c>
      <c r="H118" s="37">
        <v>126.39053254</v>
      </c>
      <c r="I118" s="29">
        <f t="shared" si="30"/>
        <v>8.2615110920282592E-3</v>
      </c>
      <c r="J118" s="29">
        <f t="shared" si="31"/>
        <v>8.442320076577808E-3</v>
      </c>
      <c r="K118" s="29">
        <f t="shared" si="32"/>
        <v>5.2990515150792171E-3</v>
      </c>
      <c r="L118" s="29">
        <f t="shared" si="33"/>
        <v>4.1793062400285177E-3</v>
      </c>
      <c r="M118" s="29">
        <f t="shared" si="34"/>
        <v>3.217615172821502E-3</v>
      </c>
      <c r="N118" s="29">
        <f t="shared" si="44"/>
        <v>5.3318197446372388E-3</v>
      </c>
      <c r="O118" s="29">
        <f t="shared" si="29"/>
        <v>1.4657980446350659E-2</v>
      </c>
      <c r="P118" s="30">
        <f t="shared" si="37"/>
        <v>7.1305795283465928E-3</v>
      </c>
      <c r="Q118" s="30">
        <f t="shared" si="38"/>
        <v>4.4740626119132857E-3</v>
      </c>
      <c r="R118" s="30">
        <f t="shared" si="39"/>
        <v>3.98629287718441E-3</v>
      </c>
      <c r="S118" s="30">
        <f t="shared" si="40"/>
        <v>1.9591642236756759E-3</v>
      </c>
      <c r="T118" s="30">
        <f t="shared" si="41"/>
        <v>3.256444990858115E-3</v>
      </c>
      <c r="U118" s="30">
        <f t="shared" si="42"/>
        <v>3.2581653676952739E-3</v>
      </c>
      <c r="V118" s="30">
        <f t="shared" si="43"/>
        <v>3.4355938368668894E-3</v>
      </c>
    </row>
    <row r="119" spans="1:22" s="19" customFormat="1" ht="13.8" x14ac:dyDescent="0.3">
      <c r="A119" s="18" t="s">
        <v>81</v>
      </c>
      <c r="B119" s="23">
        <v>351.487429756815</v>
      </c>
      <c r="C119" s="23">
        <v>252.29455549707086</v>
      </c>
      <c r="D119" s="23">
        <v>232.54989424006015</v>
      </c>
      <c r="E119" s="23">
        <v>194.70527548669213</v>
      </c>
      <c r="F119" s="23">
        <v>223.96761011601268</v>
      </c>
      <c r="G119" s="35">
        <v>181.51362253117966</v>
      </c>
      <c r="H119" s="37">
        <v>125.7819104</v>
      </c>
      <c r="I119" s="29">
        <f t="shared" si="30"/>
        <v>-2.8047869280697821E-3</v>
      </c>
      <c r="J119" s="29">
        <f t="shared" si="31"/>
        <v>-1.4200002292119173E-4</v>
      </c>
      <c r="K119" s="29">
        <f t="shared" si="32"/>
        <v>3.6068400786779648E-3</v>
      </c>
      <c r="L119" s="29">
        <f t="shared" si="33"/>
        <v>5.1016373782831834E-3</v>
      </c>
      <c r="M119" s="29">
        <f t="shared" si="34"/>
        <v>3.3192062272920735E-3</v>
      </c>
      <c r="N119" s="29">
        <f t="shared" si="44"/>
        <v>5.0212079061655989E-3</v>
      </c>
      <c r="O119" s="29">
        <f t="shared" si="29"/>
        <v>-4.8154092539120993E-3</v>
      </c>
      <c r="P119" s="30">
        <f t="shared" si="37"/>
        <v>6.4132069085452359E-3</v>
      </c>
      <c r="Q119" s="30">
        <f t="shared" si="38"/>
        <v>4.2729784177042507E-3</v>
      </c>
      <c r="R119" s="30">
        <f t="shared" si="39"/>
        <v>4.0539995977935334E-3</v>
      </c>
      <c r="S119" s="30">
        <f t="shared" si="40"/>
        <v>2.4886450561927161E-3</v>
      </c>
      <c r="T119" s="30">
        <f t="shared" si="41"/>
        <v>3.0484272530830522E-3</v>
      </c>
      <c r="U119" s="30">
        <f t="shared" si="42"/>
        <v>3.426800044839536E-3</v>
      </c>
      <c r="V119" s="30">
        <f t="shared" si="43"/>
        <v>2.5465728326965393E-3</v>
      </c>
    </row>
    <row r="120" spans="1:22" s="19" customFormat="1" ht="13.8" x14ac:dyDescent="0.3">
      <c r="A120" s="18" t="s">
        <v>82</v>
      </c>
      <c r="B120" s="23">
        <v>353.37351688771651</v>
      </c>
      <c r="C120" s="23">
        <v>252.65803275434968</v>
      </c>
      <c r="D120" s="23">
        <v>233.18620186330912</v>
      </c>
      <c r="E120" s="23">
        <v>194.94761072139312</v>
      </c>
      <c r="F120" s="23">
        <v>224.36670849407804</v>
      </c>
      <c r="G120" s="35">
        <v>182.42217298387357</v>
      </c>
      <c r="H120" s="37">
        <v>126.59340659</v>
      </c>
      <c r="I120" s="29">
        <f t="shared" si="30"/>
        <v>5.3660158834312665E-3</v>
      </c>
      <c r="J120" s="29">
        <f t="shared" si="31"/>
        <v>1.4406860923442976E-3</v>
      </c>
      <c r="K120" s="29">
        <f t="shared" si="32"/>
        <v>2.7362197920077751E-3</v>
      </c>
      <c r="L120" s="29">
        <f t="shared" si="33"/>
        <v>1.2446259306289392E-3</v>
      </c>
      <c r="M120" s="29">
        <f t="shared" si="34"/>
        <v>1.7819468532018193E-3</v>
      </c>
      <c r="N120" s="29">
        <f t="shared" si="44"/>
        <v>5.0054119356129035E-3</v>
      </c>
      <c r="O120" s="29">
        <f t="shared" si="29"/>
        <v>6.4516128544983503E-3</v>
      </c>
      <c r="P120" s="30">
        <f t="shared" si="37"/>
        <v>6.3209713764190755E-3</v>
      </c>
      <c r="Q120" s="30">
        <f t="shared" si="38"/>
        <v>4.0313467166692074E-3</v>
      </c>
      <c r="R120" s="30">
        <f t="shared" si="39"/>
        <v>3.9531629090941885E-3</v>
      </c>
      <c r="S120" s="30">
        <f t="shared" si="40"/>
        <v>2.5368206382369056E-3</v>
      </c>
      <c r="T120" s="30">
        <f t="shared" si="41"/>
        <v>3.116653310046747E-3</v>
      </c>
      <c r="U120" s="30">
        <f t="shared" si="42"/>
        <v>3.6276671254622615E-3</v>
      </c>
      <c r="V120" s="30">
        <f t="shared" si="43"/>
        <v>3.2227497704597334E-3</v>
      </c>
    </row>
    <row r="121" spans="1:22" s="19" customFormat="1" ht="13.8" x14ac:dyDescent="0.3">
      <c r="A121" s="18" t="s">
        <v>83</v>
      </c>
      <c r="B121" s="23">
        <v>355.57401181802805</v>
      </c>
      <c r="C121" s="23">
        <v>254.42967864563548</v>
      </c>
      <c r="D121" s="23">
        <v>234.01547671501004</v>
      </c>
      <c r="E121" s="23">
        <v>196.06005481430714</v>
      </c>
      <c r="F121" s="23">
        <v>224.92945144169818</v>
      </c>
      <c r="G121" s="35">
        <v>183.33526393038767</v>
      </c>
      <c r="H121" s="37">
        <v>127.81065089000001</v>
      </c>
      <c r="I121" s="29">
        <f t="shared" si="30"/>
        <v>6.2271076499791885E-3</v>
      </c>
      <c r="J121" s="29">
        <f t="shared" si="31"/>
        <v>7.0120307356635984E-3</v>
      </c>
      <c r="K121" s="29">
        <f t="shared" si="32"/>
        <v>3.5562775373262716E-3</v>
      </c>
      <c r="L121" s="29">
        <f t="shared" si="33"/>
        <v>5.706374593653538E-3</v>
      </c>
      <c r="M121" s="29">
        <f t="shared" si="34"/>
        <v>2.5081392484526742E-3</v>
      </c>
      <c r="N121" s="29">
        <f t="shared" si="44"/>
        <v>5.0053726012507368E-3</v>
      </c>
      <c r="O121" s="29">
        <f t="shared" si="29"/>
        <v>9.6153846617171145E-3</v>
      </c>
      <c r="P121" s="30">
        <f t="shared" si="37"/>
        <v>6.0890947768029212E-3</v>
      </c>
      <c r="Q121" s="30">
        <f t="shared" si="38"/>
        <v>4.0339921694099966E-3</v>
      </c>
      <c r="R121" s="30">
        <f t="shared" si="39"/>
        <v>3.8372658836978864E-3</v>
      </c>
      <c r="S121" s="30">
        <f t="shared" si="40"/>
        <v>2.7961160947474321E-3</v>
      </c>
      <c r="T121" s="30">
        <f t="shared" si="41"/>
        <v>3.008033805812734E-3</v>
      </c>
      <c r="U121" s="30">
        <f t="shared" si="42"/>
        <v>3.8563922898608698E-3</v>
      </c>
      <c r="V121" s="30">
        <f t="shared" si="43"/>
        <v>3.8852585804179857E-3</v>
      </c>
    </row>
    <row r="122" spans="1:22" s="19" customFormat="1" ht="13.8" x14ac:dyDescent="0.3">
      <c r="A122" s="18" t="s">
        <v>84</v>
      </c>
      <c r="B122" s="23">
        <v>357.23831592213816</v>
      </c>
      <c r="C122" s="23">
        <v>256.89401613388611</v>
      </c>
      <c r="D122" s="23">
        <v>235.02105473213342</v>
      </c>
      <c r="E122" s="23">
        <v>197.53901250013413</v>
      </c>
      <c r="F122" s="23">
        <v>226.34890331944115</v>
      </c>
      <c r="G122" s="35">
        <v>184.20233809910727</v>
      </c>
      <c r="H122" s="37">
        <v>126.89771767000001</v>
      </c>
      <c r="I122" s="29">
        <f t="shared" si="30"/>
        <v>4.68061233046987E-3</v>
      </c>
      <c r="J122" s="29">
        <f t="shared" si="31"/>
        <v>9.6857312455396159E-3</v>
      </c>
      <c r="K122" s="29">
        <f t="shared" si="32"/>
        <v>4.2970577469455228E-3</v>
      </c>
      <c r="L122" s="29">
        <f t="shared" si="33"/>
        <v>7.5433911677100776E-3</v>
      </c>
      <c r="M122" s="29">
        <f t="shared" si="34"/>
        <v>6.3106537122858486E-3</v>
      </c>
      <c r="N122" s="29">
        <f t="shared" si="44"/>
        <v>4.7294456621767254E-3</v>
      </c>
      <c r="O122" s="29">
        <f t="shared" si="29"/>
        <v>-7.1428571378273752E-3</v>
      </c>
      <c r="P122" s="30">
        <f t="shared" si="37"/>
        <v>6.1712208894294856E-3</v>
      </c>
      <c r="Q122" s="30">
        <f t="shared" si="38"/>
        <v>4.7487968677718288E-3</v>
      </c>
      <c r="R122" s="30">
        <f t="shared" si="39"/>
        <v>4.0077600189840435E-3</v>
      </c>
      <c r="S122" s="30">
        <f t="shared" si="40"/>
        <v>3.7531823401528528E-3</v>
      </c>
      <c r="T122" s="30">
        <f t="shared" si="41"/>
        <v>3.0671660425199078E-3</v>
      </c>
      <c r="U122" s="30">
        <f t="shared" si="42"/>
        <v>4.1306287515725446E-3</v>
      </c>
      <c r="V122" s="30">
        <f t="shared" si="43"/>
        <v>2.1816802266547432E-3</v>
      </c>
    </row>
    <row r="123" spans="1:22" s="19" customFormat="1" ht="13.8" x14ac:dyDescent="0.3">
      <c r="A123" s="18" t="s">
        <v>85</v>
      </c>
      <c r="B123" s="23">
        <v>359.96104765457346</v>
      </c>
      <c r="C123" s="23">
        <v>257.54779693956374</v>
      </c>
      <c r="D123" s="23">
        <v>236.10823615829412</v>
      </c>
      <c r="E123" s="23">
        <v>197.78956509885981</v>
      </c>
      <c r="F123" s="23">
        <v>227.12142602038216</v>
      </c>
      <c r="G123" s="35">
        <v>184.94978003661859</v>
      </c>
      <c r="H123" s="37">
        <v>125.88334742000001</v>
      </c>
      <c r="I123" s="29">
        <f t="shared" si="30"/>
        <v>7.621611711518479E-3</v>
      </c>
      <c r="J123" s="29">
        <f t="shared" si="31"/>
        <v>2.5449436912415059E-3</v>
      </c>
      <c r="K123" s="29">
        <f t="shared" si="32"/>
        <v>4.6258894863688629E-3</v>
      </c>
      <c r="L123" s="29">
        <f t="shared" si="33"/>
        <v>1.2683702097858057E-3</v>
      </c>
      <c r="M123" s="29">
        <f t="shared" si="34"/>
        <v>3.4129730235572049E-3</v>
      </c>
      <c r="N123" s="29">
        <f t="shared" si="44"/>
        <v>4.0577223135418398E-3</v>
      </c>
      <c r="O123" s="29">
        <f t="shared" si="29"/>
        <v>-7.99360515401773E-3</v>
      </c>
      <c r="P123" s="30">
        <f t="shared" si="37"/>
        <v>6.1038570506888323E-3</v>
      </c>
      <c r="Q123" s="30">
        <f t="shared" si="38"/>
        <v>4.7156742375794739E-3</v>
      </c>
      <c r="R123" s="30">
        <f t="shared" si="39"/>
        <v>4.2951119624745227E-3</v>
      </c>
      <c r="S123" s="30">
        <f t="shared" si="40"/>
        <v>3.8336085234969806E-3</v>
      </c>
      <c r="T123" s="30">
        <f t="shared" si="41"/>
        <v>3.078777706789763E-3</v>
      </c>
      <c r="U123" s="30">
        <f t="shared" si="42"/>
        <v>4.3196350713418695E-3</v>
      </c>
      <c r="V123" s="30">
        <f t="shared" si="43"/>
        <v>1.7206325976142998E-3</v>
      </c>
    </row>
    <row r="124" spans="1:22" s="19" customFormat="1" ht="13.8" x14ac:dyDescent="0.3">
      <c r="A124" s="18" t="s">
        <v>86</v>
      </c>
      <c r="B124" s="23">
        <v>362.88390208588709</v>
      </c>
      <c r="C124" s="23">
        <v>259.27654388790791</v>
      </c>
      <c r="D124" s="23">
        <v>236.99298451976202</v>
      </c>
      <c r="E124" s="23">
        <v>198.74495780483571</v>
      </c>
      <c r="F124" s="23">
        <v>227.60124568556984</v>
      </c>
      <c r="G124" s="35">
        <v>185.65903929866215</v>
      </c>
      <c r="H124" s="37">
        <v>126.1876585</v>
      </c>
      <c r="I124" s="29">
        <f t="shared" si="30"/>
        <v>8.119918669973589E-3</v>
      </c>
      <c r="J124" s="29">
        <f t="shared" si="31"/>
        <v>6.7123344438851295E-3</v>
      </c>
      <c r="K124" s="29">
        <f t="shared" si="32"/>
        <v>3.7472151580292064E-3</v>
      </c>
      <c r="L124" s="29">
        <f t="shared" si="33"/>
        <v>4.8303493943088896E-3</v>
      </c>
      <c r="M124" s="29">
        <f t="shared" si="34"/>
        <v>2.1126129471581287E-3</v>
      </c>
      <c r="N124" s="29">
        <f t="shared" si="44"/>
        <v>3.8348748611819485E-3</v>
      </c>
      <c r="O124" s="29">
        <f t="shared" ref="O124:O187" si="45">(+H124-H123)/H123</f>
        <v>2.4174053696290787E-3</v>
      </c>
      <c r="P124" s="30">
        <f t="shared" si="37"/>
        <v>5.9513485628211382E-3</v>
      </c>
      <c r="Q124" s="30">
        <f t="shared" si="38"/>
        <v>5.0150579590048363E-3</v>
      </c>
      <c r="R124" s="30">
        <f t="shared" si="39"/>
        <v>4.2548640608936579E-3</v>
      </c>
      <c r="S124" s="30">
        <f t="shared" si="40"/>
        <v>4.0019946353684003E-3</v>
      </c>
      <c r="T124" s="30">
        <f t="shared" si="41"/>
        <v>3.0479784151682811E-3</v>
      </c>
      <c r="U124" s="30">
        <f t="shared" si="42"/>
        <v>4.4307704833172496E-3</v>
      </c>
      <c r="V124" s="30">
        <f t="shared" si="43"/>
        <v>1.3738374284259175E-3</v>
      </c>
    </row>
    <row r="125" spans="1:22" s="19" customFormat="1" ht="13.8" x14ac:dyDescent="0.3">
      <c r="A125" s="18" t="s">
        <v>87</v>
      </c>
      <c r="B125" s="23">
        <v>364.40084054261195</v>
      </c>
      <c r="C125" s="23">
        <v>259.97559431417733</v>
      </c>
      <c r="D125" s="23">
        <v>237.40701738642366</v>
      </c>
      <c r="E125" s="23">
        <v>199.52472104398166</v>
      </c>
      <c r="F125" s="23">
        <v>227.97369149113095</v>
      </c>
      <c r="G125" s="35">
        <v>186.24028003592184</v>
      </c>
      <c r="H125" s="37">
        <v>126.49196956999999</v>
      </c>
      <c r="I125" s="29">
        <f t="shared" ref="I125:I188" si="46">(+B125-B124)/B124</f>
        <v>4.1802307790601047E-3</v>
      </c>
      <c r="J125" s="29">
        <f t="shared" ref="J125:J188" si="47">(+C125-C124)/C124</f>
        <v>2.696157607576106E-3</v>
      </c>
      <c r="K125" s="29">
        <f t="shared" ref="K125:K188" si="48">(+D125-D124)/D124</f>
        <v>1.7470258349656671E-3</v>
      </c>
      <c r="L125" s="29">
        <f t="shared" ref="L125:L188" si="49">(+E125-E124)/E124</f>
        <v>3.9234365880701479E-3</v>
      </c>
      <c r="M125" s="29">
        <f t="shared" ref="M125:M188" si="50">(+F125-F124)/F124</f>
        <v>1.6363961648770853E-3</v>
      </c>
      <c r="N125" s="29">
        <f t="shared" ref="N125:N156" si="51">(+G125-G124)/G124</f>
        <v>3.1306891356077337E-3</v>
      </c>
      <c r="O125" s="29">
        <f t="shared" si="45"/>
        <v>2.411575534544031E-3</v>
      </c>
      <c r="P125" s="30">
        <f t="shared" si="37"/>
        <v>5.7382033150132315E-3</v>
      </c>
      <c r="Q125" s="30">
        <f t="shared" si="38"/>
        <v>4.9476919981154893E-3</v>
      </c>
      <c r="R125" s="30">
        <f t="shared" si="39"/>
        <v>4.0614176285312673E-3</v>
      </c>
      <c r="S125" s="30">
        <f t="shared" si="40"/>
        <v>4.0372287430988233E-3</v>
      </c>
      <c r="T125" s="30">
        <f t="shared" si="41"/>
        <v>2.9068649869240255E-3</v>
      </c>
      <c r="U125" s="30">
        <f t="shared" si="42"/>
        <v>4.4288136620674696E-3</v>
      </c>
      <c r="V125" s="30">
        <f t="shared" si="43"/>
        <v>1.5748020563045868E-3</v>
      </c>
    </row>
    <row r="126" spans="1:22" s="19" customFormat="1" ht="13.8" x14ac:dyDescent="0.3">
      <c r="A126" s="18" t="s">
        <v>88</v>
      </c>
      <c r="B126" s="23">
        <v>366.44780753317696</v>
      </c>
      <c r="C126" s="23">
        <v>260.47301526239437</v>
      </c>
      <c r="D126" s="23">
        <v>237.81505595986002</v>
      </c>
      <c r="E126" s="23">
        <v>199.76786422731035</v>
      </c>
      <c r="F126" s="23">
        <v>227.67494987837202</v>
      </c>
      <c r="G126" s="35">
        <v>186.82939429727637</v>
      </c>
      <c r="H126" s="37">
        <v>126.28909552</v>
      </c>
      <c r="I126" s="29">
        <f t="shared" si="46"/>
        <v>5.6173498050031108E-3</v>
      </c>
      <c r="J126" s="29">
        <f t="shared" si="47"/>
        <v>1.9133370943116826E-3</v>
      </c>
      <c r="K126" s="29">
        <f t="shared" si="48"/>
        <v>1.7187300439910731E-3</v>
      </c>
      <c r="L126" s="29">
        <f t="shared" si="49"/>
        <v>1.2186118194100937E-3</v>
      </c>
      <c r="M126" s="29">
        <f t="shared" si="50"/>
        <v>-1.3104214385656579E-3</v>
      </c>
      <c r="N126" s="29">
        <f t="shared" si="51"/>
        <v>3.1631946711038902E-3</v>
      </c>
      <c r="O126" s="29">
        <f t="shared" si="45"/>
        <v>-1.6038492458426131E-3</v>
      </c>
      <c r="P126" s="30">
        <f t="shared" si="37"/>
        <v>5.4686278072042039E-3</v>
      </c>
      <c r="Q126" s="30">
        <f t="shared" si="38"/>
        <v>4.6452657389694915E-3</v>
      </c>
      <c r="R126" s="30">
        <f t="shared" si="39"/>
        <v>3.8330136525525451E-3</v>
      </c>
      <c r="S126" s="30">
        <f t="shared" si="40"/>
        <v>3.7424786809161711E-3</v>
      </c>
      <c r="T126" s="30">
        <f t="shared" si="41"/>
        <v>2.4422272847140583E-3</v>
      </c>
      <c r="U126" s="30">
        <f t="shared" si="42"/>
        <v>4.3841872863620108E-3</v>
      </c>
      <c r="V126" s="30">
        <f t="shared" si="43"/>
        <v>1.6453963228239318E-3</v>
      </c>
    </row>
    <row r="127" spans="1:22" s="19" customFormat="1" ht="13.8" x14ac:dyDescent="0.3">
      <c r="A127" s="18" t="s">
        <v>89</v>
      </c>
      <c r="B127" s="23">
        <v>367.07283153423549</v>
      </c>
      <c r="C127" s="23">
        <v>261.69925922143898</v>
      </c>
      <c r="D127" s="23">
        <v>238.50413400130549</v>
      </c>
      <c r="E127" s="23">
        <v>200.83537928903169</v>
      </c>
      <c r="F127" s="23">
        <v>228.81541081657321</v>
      </c>
      <c r="G127" s="35">
        <v>187.32541823608088</v>
      </c>
      <c r="H127" s="37">
        <v>125.88334742000001</v>
      </c>
      <c r="I127" s="29">
        <f t="shared" si="46"/>
        <v>1.7056289823809269E-3</v>
      </c>
      <c r="J127" s="29">
        <f t="shared" si="47"/>
        <v>4.7077581445790842E-3</v>
      </c>
      <c r="K127" s="29">
        <f t="shared" si="48"/>
        <v>2.8975374946898932E-3</v>
      </c>
      <c r="L127" s="29">
        <f t="shared" si="49"/>
        <v>5.3437777184554645E-3</v>
      </c>
      <c r="M127" s="29">
        <f t="shared" si="50"/>
        <v>5.0091630142465888E-3</v>
      </c>
      <c r="N127" s="29">
        <f t="shared" si="51"/>
        <v>2.6549566285873441E-3</v>
      </c>
      <c r="O127" s="29">
        <f t="shared" si="45"/>
        <v>-3.212851421013936E-3</v>
      </c>
      <c r="P127" s="30">
        <f t="shared" si="37"/>
        <v>5.2062801180048079E-3</v>
      </c>
      <c r="Q127" s="30">
        <f t="shared" si="38"/>
        <v>4.7151377386043559E-3</v>
      </c>
      <c r="R127" s="30">
        <f t="shared" si="39"/>
        <v>3.7220460921948517E-3</v>
      </c>
      <c r="S127" s="30">
        <f t="shared" si="40"/>
        <v>3.9419470725314447E-3</v>
      </c>
      <c r="T127" s="30">
        <f t="shared" si="41"/>
        <v>2.5837852674961605E-3</v>
      </c>
      <c r="U127" s="30">
        <f t="shared" si="42"/>
        <v>4.253864619995904E-3</v>
      </c>
      <c r="V127" s="30">
        <f t="shared" si="43"/>
        <v>1.6506589787178734E-3</v>
      </c>
    </row>
    <row r="128" spans="1:22" s="19" customFormat="1" ht="13.8" x14ac:dyDescent="0.3">
      <c r="A128" s="18" t="s">
        <v>90</v>
      </c>
      <c r="B128" s="23">
        <v>367.93787018349582</v>
      </c>
      <c r="C128" s="23">
        <v>262.3531129813606</v>
      </c>
      <c r="D128" s="23">
        <v>238.75555690935064</v>
      </c>
      <c r="E128" s="23">
        <v>201.6167437177601</v>
      </c>
      <c r="F128" s="23">
        <v>228.53574376669337</v>
      </c>
      <c r="G128" s="35">
        <v>187.87674151848913</v>
      </c>
      <c r="H128" s="37">
        <v>124.76754015</v>
      </c>
      <c r="I128" s="29">
        <f t="shared" si="46"/>
        <v>2.3565858732850641E-3</v>
      </c>
      <c r="J128" s="29">
        <f t="shared" si="47"/>
        <v>2.4984929719206934E-3</v>
      </c>
      <c r="K128" s="29">
        <f t="shared" si="48"/>
        <v>1.0541658286048027E-3</v>
      </c>
      <c r="L128" s="29">
        <f t="shared" si="49"/>
        <v>3.8905716288359267E-3</v>
      </c>
      <c r="M128" s="29">
        <f t="shared" si="50"/>
        <v>-1.2222386983542154E-3</v>
      </c>
      <c r="N128" s="29">
        <f t="shared" si="51"/>
        <v>2.9431311970350492E-3</v>
      </c>
      <c r="O128" s="29">
        <f t="shared" si="45"/>
        <v>-8.8638195032834689E-3</v>
      </c>
      <c r="P128" s="30">
        <f t="shared" si="37"/>
        <v>5.002186359663068E-3</v>
      </c>
      <c r="Q128" s="30">
        <f t="shared" si="38"/>
        <v>4.6107084076950416E-3</v>
      </c>
      <c r="R128" s="30">
        <f t="shared" si="39"/>
        <v>3.3131543097878013E-3</v>
      </c>
      <c r="S128" s="30">
        <f t="shared" si="40"/>
        <v>3.9716246345964726E-3</v>
      </c>
      <c r="T128" s="30">
        <f t="shared" si="41"/>
        <v>2.5203682117379412E-3</v>
      </c>
      <c r="U128" s="30">
        <f t="shared" si="42"/>
        <v>4.1274550767306248E-3</v>
      </c>
      <c r="V128" s="30">
        <f t="shared" si="43"/>
        <v>3.6421222618059616E-4</v>
      </c>
    </row>
    <row r="129" spans="1:22" s="19" customFormat="1" ht="13.8" x14ac:dyDescent="0.3">
      <c r="A129" s="18" t="s">
        <v>91</v>
      </c>
      <c r="B129" s="23">
        <v>369.55903485586418</v>
      </c>
      <c r="C129" s="23">
        <v>263.0458213970773</v>
      </c>
      <c r="D129" s="23">
        <v>239.38627721910444</v>
      </c>
      <c r="E129" s="23">
        <v>202.24550164291998</v>
      </c>
      <c r="F129" s="23">
        <v>228.98641789653533</v>
      </c>
      <c r="G129" s="35">
        <v>188.43145077552336</v>
      </c>
      <c r="H129" s="37">
        <v>123.24598478</v>
      </c>
      <c r="I129" s="29">
        <f t="shared" si="46"/>
        <v>4.4060826670542716E-3</v>
      </c>
      <c r="J129" s="29">
        <f t="shared" si="47"/>
        <v>2.6403666716389358E-3</v>
      </c>
      <c r="K129" s="29">
        <f t="shared" si="48"/>
        <v>2.6416989741238407E-3</v>
      </c>
      <c r="L129" s="29">
        <f t="shared" si="49"/>
        <v>3.1185799034630871E-3</v>
      </c>
      <c r="M129" s="29">
        <f t="shared" si="50"/>
        <v>1.972007189833899E-3</v>
      </c>
      <c r="N129" s="29">
        <f t="shared" si="51"/>
        <v>2.9525169137534966E-3</v>
      </c>
      <c r="O129" s="29">
        <f t="shared" si="45"/>
        <v>-1.2195121969790645E-2</v>
      </c>
      <c r="P129" s="30">
        <f t="shared" si="37"/>
        <v>4.6448223763428621E-3</v>
      </c>
      <c r="Q129" s="30">
        <f t="shared" si="38"/>
        <v>4.1793465626964394E-3</v>
      </c>
      <c r="R129" s="30">
        <f t="shared" si="39"/>
        <v>3.1606424575675086E-3</v>
      </c>
      <c r="S129" s="30">
        <f t="shared" si="40"/>
        <v>3.9474193810528063E-3</v>
      </c>
      <c r="T129" s="30">
        <f t="shared" si="41"/>
        <v>2.3956711180672463E-3</v>
      </c>
      <c r="U129" s="30">
        <f t="shared" si="42"/>
        <v>3.9858619642212084E-3</v>
      </c>
      <c r="V129" s="30">
        <f t="shared" si="43"/>
        <v>-8.5612956824571965E-4</v>
      </c>
    </row>
    <row r="130" spans="1:22" s="19" customFormat="1" ht="13.8" x14ac:dyDescent="0.3">
      <c r="A130" s="18" t="s">
        <v>92</v>
      </c>
      <c r="B130" s="23">
        <v>371.23032974327117</v>
      </c>
      <c r="C130" s="23">
        <v>264.75921872321561</v>
      </c>
      <c r="D130" s="23">
        <v>240.11400227326016</v>
      </c>
      <c r="E130" s="23">
        <v>203.30901176787935</v>
      </c>
      <c r="F130" s="23">
        <v>229.90757426683626</v>
      </c>
      <c r="G130" s="35">
        <v>188.87477543114764</v>
      </c>
      <c r="H130" s="37">
        <v>122.73879966</v>
      </c>
      <c r="I130" s="29">
        <f t="shared" si="46"/>
        <v>4.5224029986408714E-3</v>
      </c>
      <c r="J130" s="29">
        <f t="shared" si="47"/>
        <v>6.5136838784900144E-3</v>
      </c>
      <c r="K130" s="29">
        <f t="shared" si="48"/>
        <v>3.0399614489582593E-3</v>
      </c>
      <c r="L130" s="29">
        <f t="shared" si="49"/>
        <v>5.258510653241069E-3</v>
      </c>
      <c r="M130" s="29">
        <f t="shared" si="50"/>
        <v>4.0227554924988944E-3</v>
      </c>
      <c r="N130" s="29">
        <f t="shared" si="51"/>
        <v>2.3527105151486057E-3</v>
      </c>
      <c r="O130" s="29">
        <f t="shared" si="45"/>
        <v>-4.1152263167465652E-3</v>
      </c>
      <c r="P130" s="30">
        <f t="shared" si="37"/>
        <v>4.3332300352272469E-3</v>
      </c>
      <c r="Q130" s="30">
        <f t="shared" si="38"/>
        <v>4.0186268795224566E-3</v>
      </c>
      <c r="R130" s="30">
        <f t="shared" si="39"/>
        <v>2.9723849520574279E-3</v>
      </c>
      <c r="S130" s="30">
        <f t="shared" si="40"/>
        <v>4.037353082153851E-3</v>
      </c>
      <c r="T130" s="30">
        <f t="shared" si="41"/>
        <v>2.4627661447070288E-3</v>
      </c>
      <c r="U130" s="30">
        <f t="shared" si="42"/>
        <v>3.7376028617638227E-3</v>
      </c>
      <c r="V130" s="30">
        <f t="shared" si="43"/>
        <v>-2.4205634651704882E-3</v>
      </c>
    </row>
    <row r="131" spans="1:22" s="19" customFormat="1" ht="13.8" x14ac:dyDescent="0.3">
      <c r="A131" s="18" t="s">
        <v>93</v>
      </c>
      <c r="B131" s="23">
        <v>370.64454202368563</v>
      </c>
      <c r="C131" s="23">
        <v>265.15280832026099</v>
      </c>
      <c r="D131" s="23">
        <v>239.33293990911187</v>
      </c>
      <c r="E131" s="23">
        <v>203.5210265840762</v>
      </c>
      <c r="F131" s="23">
        <v>229.97991509306442</v>
      </c>
      <c r="G131" s="35">
        <v>189.34441606515159</v>
      </c>
      <c r="H131" s="37">
        <v>123.85460693</v>
      </c>
      <c r="I131" s="29">
        <f t="shared" si="46"/>
        <v>-1.5779629859194102E-3</v>
      </c>
      <c r="J131" s="29">
        <f t="shared" si="47"/>
        <v>1.4865944949657948E-3</v>
      </c>
      <c r="K131" s="29">
        <f t="shared" si="48"/>
        <v>-3.2528813678237749E-3</v>
      </c>
      <c r="L131" s="29">
        <f t="shared" si="49"/>
        <v>1.0428205535665176E-3</v>
      </c>
      <c r="M131" s="29">
        <f t="shared" si="50"/>
        <v>3.1465177456135537E-4</v>
      </c>
      <c r="N131" s="29">
        <f t="shared" si="51"/>
        <v>2.4865185567098358E-3</v>
      </c>
      <c r="O131" s="29">
        <f t="shared" si="45"/>
        <v>9.0909090938718143E-3</v>
      </c>
      <c r="P131" s="30">
        <f t="shared" si="37"/>
        <v>4.4354653637397783E-3</v>
      </c>
      <c r="Q131" s="30">
        <f t="shared" si="38"/>
        <v>4.1543430893463719E-3</v>
      </c>
      <c r="R131" s="30">
        <f t="shared" si="39"/>
        <v>2.4007414981822837E-3</v>
      </c>
      <c r="S131" s="30">
        <f t="shared" si="40"/>
        <v>3.6991183467607962E-3</v>
      </c>
      <c r="T131" s="30">
        <f t="shared" si="41"/>
        <v>2.2123866069794691E-3</v>
      </c>
      <c r="U131" s="30">
        <f t="shared" si="42"/>
        <v>3.5263787493091756E-3</v>
      </c>
      <c r="V131" s="30">
        <f t="shared" si="43"/>
        <v>-1.2617036028551621E-3</v>
      </c>
    </row>
    <row r="132" spans="1:22" s="19" customFormat="1" ht="13.8" x14ac:dyDescent="0.3">
      <c r="A132" s="18" t="s">
        <v>94</v>
      </c>
      <c r="B132" s="23">
        <v>370.49447355865783</v>
      </c>
      <c r="C132" s="23">
        <v>265.51588627929715</v>
      </c>
      <c r="D132" s="23">
        <v>239.83996026138442</v>
      </c>
      <c r="E132" s="23">
        <v>204.34040068826053</v>
      </c>
      <c r="F132" s="23">
        <v>230.85092968070936</v>
      </c>
      <c r="G132" s="35">
        <v>189.66478846618443</v>
      </c>
      <c r="H132" s="37">
        <v>121.31868132</v>
      </c>
      <c r="I132" s="29">
        <f t="shared" si="46"/>
        <v>-4.0488513390333532E-4</v>
      </c>
      <c r="J132" s="29">
        <f t="shared" si="47"/>
        <v>1.3693159100831502E-3</v>
      </c>
      <c r="K132" s="29">
        <f t="shared" si="48"/>
        <v>2.1184729208820643E-3</v>
      </c>
      <c r="L132" s="29">
        <f t="shared" si="49"/>
        <v>4.0259923897634419E-3</v>
      </c>
      <c r="M132" s="29">
        <f t="shared" si="50"/>
        <v>3.7873506792646151E-3</v>
      </c>
      <c r="N132" s="29">
        <f t="shared" si="51"/>
        <v>1.6920087092645204E-3</v>
      </c>
      <c r="O132" s="29">
        <f t="shared" si="45"/>
        <v>-2.0475020452273188E-2</v>
      </c>
      <c r="P132" s="30">
        <f t="shared" si="37"/>
        <v>3.9545569456285613E-3</v>
      </c>
      <c r="Q132" s="30">
        <f t="shared" si="38"/>
        <v>4.1483955741579434E-3</v>
      </c>
      <c r="R132" s="30">
        <f t="shared" si="39"/>
        <v>2.3492625922551407E-3</v>
      </c>
      <c r="S132" s="30">
        <f t="shared" si="40"/>
        <v>3.9308988850220048E-3</v>
      </c>
      <c r="T132" s="30">
        <f t="shared" si="41"/>
        <v>2.3795035924847018E-3</v>
      </c>
      <c r="U132" s="30">
        <f t="shared" si="42"/>
        <v>3.2502618137801435E-3</v>
      </c>
      <c r="V132" s="30">
        <f t="shared" si="43"/>
        <v>-3.5055897117527903E-3</v>
      </c>
    </row>
    <row r="133" spans="1:22" s="19" customFormat="1" ht="13.8" x14ac:dyDescent="0.3">
      <c r="A133" s="18" t="s">
        <v>95</v>
      </c>
      <c r="B133" s="23">
        <v>369.39073790650781</v>
      </c>
      <c r="C133" s="23">
        <v>265.0706037901241</v>
      </c>
      <c r="D133" s="23">
        <v>239.89729041363833</v>
      </c>
      <c r="E133" s="23">
        <v>204.71175321251476</v>
      </c>
      <c r="F133" s="23">
        <v>231.43153959144723</v>
      </c>
      <c r="G133" s="35">
        <v>189.71552817807475</v>
      </c>
      <c r="H133" s="37">
        <v>120.10143702000001</v>
      </c>
      <c r="I133" s="29">
        <f t="shared" si="46"/>
        <v>-2.9790880321330206E-3</v>
      </c>
      <c r="J133" s="29">
        <f t="shared" si="47"/>
        <v>-1.6770465052500046E-3</v>
      </c>
      <c r="K133" s="29">
        <f t="shared" si="48"/>
        <v>2.3903503065723954E-4</v>
      </c>
      <c r="L133" s="29">
        <f t="shared" si="49"/>
        <v>1.8173230697573406E-3</v>
      </c>
      <c r="M133" s="29">
        <f t="shared" si="50"/>
        <v>2.5150858674943197E-3</v>
      </c>
      <c r="N133" s="29">
        <f t="shared" si="51"/>
        <v>2.6752309851842701E-4</v>
      </c>
      <c r="O133" s="29">
        <f t="shared" si="45"/>
        <v>-1.0033444864021294E-2</v>
      </c>
      <c r="P133" s="30">
        <f t="shared" si="37"/>
        <v>3.1873739721192101E-3</v>
      </c>
      <c r="Q133" s="30">
        <f t="shared" si="38"/>
        <v>3.4243058040818093E-3</v>
      </c>
      <c r="R133" s="30">
        <f t="shared" si="39"/>
        <v>2.0728257166993881E-3</v>
      </c>
      <c r="S133" s="30">
        <f t="shared" si="40"/>
        <v>3.6068112580306551E-3</v>
      </c>
      <c r="T133" s="30">
        <f t="shared" si="41"/>
        <v>2.3800824774048387E-3</v>
      </c>
      <c r="U133" s="30">
        <f t="shared" si="42"/>
        <v>2.8554410218857846E-3</v>
      </c>
      <c r="V133" s="30">
        <f t="shared" si="43"/>
        <v>-5.1429921722309915E-3</v>
      </c>
    </row>
    <row r="134" spans="1:22" s="19" customFormat="1" ht="13.8" x14ac:dyDescent="0.3">
      <c r="A134" s="18" t="s">
        <v>96</v>
      </c>
      <c r="B134" s="23">
        <v>366.69111900637421</v>
      </c>
      <c r="C134" s="23">
        <v>264.1875573412326</v>
      </c>
      <c r="D134" s="23">
        <v>239.91458367076848</v>
      </c>
      <c r="E134" s="23">
        <v>205.08664160038293</v>
      </c>
      <c r="F134" s="23">
        <v>231.54189084683469</v>
      </c>
      <c r="G134" s="35">
        <v>189.67644774059727</v>
      </c>
      <c r="H134" s="37">
        <v>118.78275571</v>
      </c>
      <c r="I134" s="29">
        <f t="shared" si="46"/>
        <v>-7.3083015438705169E-3</v>
      </c>
      <c r="J134" s="29">
        <f t="shared" si="47"/>
        <v>-3.33136317745239E-3</v>
      </c>
      <c r="K134" s="29">
        <f t="shared" si="48"/>
        <v>7.2086087760020809E-5</v>
      </c>
      <c r="L134" s="29">
        <f t="shared" si="49"/>
        <v>1.8312987993365974E-3</v>
      </c>
      <c r="M134" s="29">
        <f t="shared" si="50"/>
        <v>4.768202967593045E-4</v>
      </c>
      <c r="N134" s="29">
        <f t="shared" si="51"/>
        <v>-2.0599493279642217E-4</v>
      </c>
      <c r="O134" s="29">
        <f t="shared" si="45"/>
        <v>-1.0979729657859195E-2</v>
      </c>
      <c r="P134" s="30">
        <f t="shared" si="37"/>
        <v>2.1882978159241781E-3</v>
      </c>
      <c r="Q134" s="30">
        <f t="shared" si="38"/>
        <v>2.3395479354991421E-3</v>
      </c>
      <c r="R134" s="30">
        <f t="shared" si="39"/>
        <v>1.7207447451005964E-3</v>
      </c>
      <c r="S134" s="30">
        <f t="shared" si="40"/>
        <v>3.1308035606661989E-3</v>
      </c>
      <c r="T134" s="30">
        <f t="shared" si="41"/>
        <v>1.8939296927776269E-3</v>
      </c>
      <c r="U134" s="30">
        <f t="shared" si="42"/>
        <v>2.4441543056380227E-3</v>
      </c>
      <c r="V134" s="30">
        <f t="shared" si="43"/>
        <v>-5.4627315489003091E-3</v>
      </c>
    </row>
    <row r="135" spans="1:22" s="19" customFormat="1" ht="13.8" x14ac:dyDescent="0.3">
      <c r="A135" s="18" t="s">
        <v>97</v>
      </c>
      <c r="B135" s="23">
        <v>365.33560851247228</v>
      </c>
      <c r="C135" s="23">
        <v>263.18810242656457</v>
      </c>
      <c r="D135" s="23">
        <v>240.2993458242928</v>
      </c>
      <c r="E135" s="23">
        <v>205.26624234212281</v>
      </c>
      <c r="F135" s="23">
        <v>232.33136041836482</v>
      </c>
      <c r="G135" s="35">
        <v>189.50335695607916</v>
      </c>
      <c r="H135" s="37">
        <v>119.79712594999999</v>
      </c>
      <c r="I135" s="29">
        <f t="shared" si="46"/>
        <v>-3.6966002819347494E-3</v>
      </c>
      <c r="J135" s="29">
        <f t="shared" si="47"/>
        <v>-3.7831263694872259E-3</v>
      </c>
      <c r="K135" s="29">
        <f t="shared" si="48"/>
        <v>1.6037464152338671E-3</v>
      </c>
      <c r="L135" s="29">
        <f t="shared" si="49"/>
        <v>8.7573105853394671E-4</v>
      </c>
      <c r="M135" s="29">
        <f t="shared" si="50"/>
        <v>3.4096187460625395E-3</v>
      </c>
      <c r="N135" s="29">
        <f t="shared" si="51"/>
        <v>-9.1255813033165514E-4</v>
      </c>
      <c r="O135" s="29">
        <f t="shared" si="45"/>
        <v>8.5397096063043586E-3</v>
      </c>
      <c r="P135" s="30">
        <f t="shared" si="37"/>
        <v>1.2451134831364087E-3</v>
      </c>
      <c r="Q135" s="30">
        <f t="shared" si="38"/>
        <v>1.8122087637717482E-3</v>
      </c>
      <c r="R135" s="30">
        <f t="shared" si="39"/>
        <v>1.4688994891726799E-3</v>
      </c>
      <c r="S135" s="30">
        <f t="shared" si="40"/>
        <v>3.0980836313952102E-3</v>
      </c>
      <c r="T135" s="30">
        <f t="shared" si="41"/>
        <v>1.8936501696530713E-3</v>
      </c>
      <c r="U135" s="30">
        <f t="shared" si="42"/>
        <v>2.0299642686485643E-3</v>
      </c>
      <c r="V135" s="30">
        <f t="shared" si="43"/>
        <v>-4.0849553188734679E-3</v>
      </c>
    </row>
    <row r="136" spans="1:22" s="19" customFormat="1" ht="13.8" x14ac:dyDescent="0.3">
      <c r="A136" s="18" t="s">
        <v>98</v>
      </c>
      <c r="B136" s="23">
        <v>363.82310544652967</v>
      </c>
      <c r="C136" s="23">
        <v>261.94058837097936</v>
      </c>
      <c r="D136" s="23">
        <v>240.66306092935287</v>
      </c>
      <c r="E136" s="23">
        <v>205.07540111965855</v>
      </c>
      <c r="F136" s="23">
        <v>233.31276413787987</v>
      </c>
      <c r="G136" s="35">
        <v>189.24209978828492</v>
      </c>
      <c r="H136" s="37">
        <v>118.88419273</v>
      </c>
      <c r="I136" s="29">
        <f t="shared" si="46"/>
        <v>-4.14003735387588E-3</v>
      </c>
      <c r="J136" s="29">
        <f t="shared" si="47"/>
        <v>-4.7400093092479292E-3</v>
      </c>
      <c r="K136" s="29">
        <f t="shared" si="48"/>
        <v>1.5135917403870729E-3</v>
      </c>
      <c r="L136" s="29">
        <f t="shared" si="49"/>
        <v>-9.297253181367117E-4</v>
      </c>
      <c r="M136" s="29">
        <f t="shared" si="50"/>
        <v>4.224155179687346E-3</v>
      </c>
      <c r="N136" s="29">
        <f t="shared" si="51"/>
        <v>-1.3786413707425368E-3</v>
      </c>
      <c r="O136" s="29">
        <f t="shared" si="45"/>
        <v>-7.6206604520798974E-3</v>
      </c>
      <c r="P136" s="30">
        <f t="shared" ref="P136:P199" si="52">AVERAGE(I125:I136)</f>
        <v>2.2345048114895297E-4</v>
      </c>
      <c r="Q136" s="30">
        <f t="shared" ref="Q136:Q199" si="53">AVERAGE(J125:J136)</f>
        <v>8.5784678434399264E-4</v>
      </c>
      <c r="R136" s="30">
        <f t="shared" ref="R136:R199" si="54">AVERAGE(K125:K136)</f>
        <v>1.282764204369169E-3</v>
      </c>
      <c r="S136" s="30">
        <f t="shared" ref="S136:S199" si="55">AVERAGE(L125:L136)</f>
        <v>2.6180774053580769E-3</v>
      </c>
      <c r="T136" s="30">
        <f t="shared" ref="T136:T199" si="56">AVERAGE(M125:M136)</f>
        <v>2.0696120223638393E-3</v>
      </c>
      <c r="U136" s="30">
        <f t="shared" ref="U136:U199" si="57">AVERAGE(N125:N136)</f>
        <v>1.5955045826548575E-3</v>
      </c>
      <c r="V136" s="30">
        <f t="shared" ref="V136:V199" si="58">AVERAGE(O125:O136)</f>
        <v>-4.9214608040158833E-3</v>
      </c>
    </row>
    <row r="137" spans="1:22" s="19" customFormat="1" ht="13.8" x14ac:dyDescent="0.3">
      <c r="A137" s="18" t="s">
        <v>99</v>
      </c>
      <c r="B137" s="23">
        <v>361.28703850865685</v>
      </c>
      <c r="C137" s="23">
        <v>259.8643771908425</v>
      </c>
      <c r="D137" s="23">
        <v>241.08648360710026</v>
      </c>
      <c r="E137" s="23">
        <v>205.17709432339802</v>
      </c>
      <c r="F137" s="23">
        <v>233.01944810443399</v>
      </c>
      <c r="G137" s="35">
        <v>188.90456866159028</v>
      </c>
      <c r="H137" s="37">
        <v>118.57988166</v>
      </c>
      <c r="I137" s="29">
        <f t="shared" si="46"/>
        <v>-6.9706043951228329E-3</v>
      </c>
      <c r="J137" s="29">
        <f t="shared" si="47"/>
        <v>-7.9262675290183368E-3</v>
      </c>
      <c r="K137" s="29">
        <f t="shared" si="48"/>
        <v>1.7594003671036703E-3</v>
      </c>
      <c r="L137" s="29">
        <f t="shared" si="49"/>
        <v>4.9588201795170892E-4</v>
      </c>
      <c r="M137" s="29">
        <f t="shared" si="50"/>
        <v>-1.2571795397895011E-3</v>
      </c>
      <c r="N137" s="29">
        <f t="shared" si="51"/>
        <v>-1.783594279878824E-3</v>
      </c>
      <c r="O137" s="29">
        <f t="shared" si="45"/>
        <v>-2.5597269326723985E-3</v>
      </c>
      <c r="P137" s="30">
        <f t="shared" si="52"/>
        <v>-7.0578578336629209E-4</v>
      </c>
      <c r="Q137" s="30">
        <f t="shared" si="53"/>
        <v>-2.7355310372210891E-5</v>
      </c>
      <c r="R137" s="30">
        <f t="shared" si="54"/>
        <v>1.2837954153806692E-3</v>
      </c>
      <c r="S137" s="30">
        <f t="shared" si="55"/>
        <v>2.3324478578482075E-3</v>
      </c>
      <c r="T137" s="30">
        <f t="shared" si="56"/>
        <v>1.8284807136416238E-3</v>
      </c>
      <c r="U137" s="30">
        <f t="shared" si="57"/>
        <v>1.1859809646976444E-3</v>
      </c>
      <c r="V137" s="30">
        <f t="shared" si="58"/>
        <v>-5.3357360096172521E-3</v>
      </c>
    </row>
    <row r="138" spans="1:22" s="19" customFormat="1" ht="13.8" x14ac:dyDescent="0.3">
      <c r="A138" s="18" t="s">
        <v>100</v>
      </c>
      <c r="B138" s="23">
        <v>360.17350759284398</v>
      </c>
      <c r="C138" s="23">
        <v>258.36666331893719</v>
      </c>
      <c r="D138" s="23">
        <v>241.22622928217061</v>
      </c>
      <c r="E138" s="23">
        <v>205.1998523881002</v>
      </c>
      <c r="F138" s="23">
        <v>233.00534421167956</v>
      </c>
      <c r="G138" s="35">
        <v>188.52981381685666</v>
      </c>
      <c r="H138" s="37">
        <v>119.5942519</v>
      </c>
      <c r="I138" s="29">
        <f t="shared" si="46"/>
        <v>-3.0821225151319454E-3</v>
      </c>
      <c r="J138" s="29">
        <f t="shared" si="47"/>
        <v>-5.7634443323696062E-3</v>
      </c>
      <c r="K138" s="29">
        <f t="shared" si="48"/>
        <v>5.796495638390423E-4</v>
      </c>
      <c r="L138" s="29">
        <f t="shared" si="49"/>
        <v>1.1091912953159805E-4</v>
      </c>
      <c r="M138" s="29">
        <f t="shared" si="50"/>
        <v>-6.0526676503470697E-5</v>
      </c>
      <c r="N138" s="29">
        <f t="shared" si="51"/>
        <v>-1.9838315578537629E-3</v>
      </c>
      <c r="O138" s="29">
        <f t="shared" si="45"/>
        <v>8.5543198879930917E-3</v>
      </c>
      <c r="P138" s="30">
        <f t="shared" si="52"/>
        <v>-1.4307418100442133E-3</v>
      </c>
      <c r="Q138" s="30">
        <f t="shared" si="53"/>
        <v>-6.6708709592898515E-4</v>
      </c>
      <c r="R138" s="30">
        <f t="shared" si="54"/>
        <v>1.1888720420346664E-3</v>
      </c>
      <c r="S138" s="30">
        <f t="shared" si="55"/>
        <v>2.2401401336916661E-3</v>
      </c>
      <c r="T138" s="30">
        <f t="shared" si="56"/>
        <v>1.9326386104801393E-3</v>
      </c>
      <c r="U138" s="30">
        <f t="shared" si="57"/>
        <v>7.5706211228450642E-4</v>
      </c>
      <c r="V138" s="30">
        <f t="shared" si="58"/>
        <v>-4.489221915130944E-3</v>
      </c>
    </row>
    <row r="139" spans="1:22" s="19" customFormat="1" ht="13.8" x14ac:dyDescent="0.3">
      <c r="A139" s="18" t="s">
        <v>101</v>
      </c>
      <c r="B139" s="23">
        <v>358.92718998880525</v>
      </c>
      <c r="C139" s="23">
        <v>257.02487535606303</v>
      </c>
      <c r="D139" s="23">
        <v>240.12843200545464</v>
      </c>
      <c r="E139" s="23">
        <v>205.26609797160583</v>
      </c>
      <c r="F139" s="23">
        <v>232.11650040396901</v>
      </c>
      <c r="G139" s="35">
        <v>188.07170851935214</v>
      </c>
      <c r="H139" s="37">
        <v>114.82671175</v>
      </c>
      <c r="I139" s="29">
        <f t="shared" si="46"/>
        <v>-3.4603255868769084E-3</v>
      </c>
      <c r="J139" s="29">
        <f t="shared" si="47"/>
        <v>-5.1933478786998092E-3</v>
      </c>
      <c r="K139" s="29">
        <f t="shared" si="48"/>
        <v>-4.5509034402383929E-3</v>
      </c>
      <c r="L139" s="29">
        <f t="shared" si="49"/>
        <v>3.2283445984328176E-4</v>
      </c>
      <c r="M139" s="29">
        <f t="shared" si="50"/>
        <v>-3.8146927947843587E-3</v>
      </c>
      <c r="N139" s="29">
        <f t="shared" si="51"/>
        <v>-2.4298825115773655E-3</v>
      </c>
      <c r="O139" s="29">
        <f t="shared" si="45"/>
        <v>-3.9864291755313051E-2</v>
      </c>
      <c r="P139" s="30">
        <f t="shared" si="52"/>
        <v>-1.8612380241490329E-3</v>
      </c>
      <c r="Q139" s="30">
        <f t="shared" si="53"/>
        <v>-1.4921792645355592E-3</v>
      </c>
      <c r="R139" s="30">
        <f t="shared" si="54"/>
        <v>5.6816863079064267E-4</v>
      </c>
      <c r="S139" s="30">
        <f t="shared" si="55"/>
        <v>1.8217281954739839E-3</v>
      </c>
      <c r="T139" s="30">
        <f t="shared" si="56"/>
        <v>1.197317293060894E-3</v>
      </c>
      <c r="U139" s="30">
        <f t="shared" si="57"/>
        <v>3.333255172707805E-4</v>
      </c>
      <c r="V139" s="30">
        <f t="shared" si="58"/>
        <v>-7.5435086096558692E-3</v>
      </c>
    </row>
    <row r="140" spans="1:22" s="19" customFormat="1" ht="13.8" x14ac:dyDescent="0.3">
      <c r="A140" s="18" t="s">
        <v>102</v>
      </c>
      <c r="B140" s="23">
        <v>356.14883313213778</v>
      </c>
      <c r="C140" s="23">
        <v>254.34483681478781</v>
      </c>
      <c r="D140" s="23">
        <v>238.4754153581587</v>
      </c>
      <c r="E140" s="23">
        <v>204.91730445038675</v>
      </c>
      <c r="F140" s="23">
        <v>230.65312459784954</v>
      </c>
      <c r="G140" s="35">
        <v>187.5527730270982</v>
      </c>
      <c r="H140" s="37">
        <v>113.60946746</v>
      </c>
      <c r="I140" s="29">
        <f t="shared" si="46"/>
        <v>-7.7407255124754609E-3</v>
      </c>
      <c r="J140" s="29">
        <f t="shared" si="47"/>
        <v>-1.0427156272568943E-2</v>
      </c>
      <c r="K140" s="29">
        <f t="shared" si="48"/>
        <v>-6.8838855669469123E-3</v>
      </c>
      <c r="L140" s="29">
        <f t="shared" si="49"/>
        <v>-1.6992261492071977E-3</v>
      </c>
      <c r="M140" s="29">
        <f t="shared" si="50"/>
        <v>-6.3044884942373963E-3</v>
      </c>
      <c r="N140" s="29">
        <f t="shared" si="51"/>
        <v>-2.7592427183195808E-3</v>
      </c>
      <c r="O140" s="29">
        <f t="shared" si="45"/>
        <v>-1.0600706677468682E-2</v>
      </c>
      <c r="P140" s="30">
        <f t="shared" si="52"/>
        <v>-2.7026806396290765E-3</v>
      </c>
      <c r="Q140" s="30">
        <f t="shared" si="53"/>
        <v>-2.5693167015763624E-3</v>
      </c>
      <c r="R140" s="30">
        <f t="shared" si="54"/>
        <v>-9.3335652172000228E-5</v>
      </c>
      <c r="S140" s="30">
        <f t="shared" si="55"/>
        <v>1.3559117139703902E-3</v>
      </c>
      <c r="T140" s="30">
        <f t="shared" si="56"/>
        <v>7.7379647673729557E-4</v>
      </c>
      <c r="U140" s="30">
        <f t="shared" si="57"/>
        <v>-1.4187230900877202E-4</v>
      </c>
      <c r="V140" s="30">
        <f t="shared" si="58"/>
        <v>-7.688249207504637E-3</v>
      </c>
    </row>
    <row r="141" spans="1:22" s="19" customFormat="1" ht="13.8" x14ac:dyDescent="0.3">
      <c r="A141" s="18" t="s">
        <v>103</v>
      </c>
      <c r="B141" s="23">
        <v>354.24565891847493</v>
      </c>
      <c r="C141" s="23">
        <v>252.1242321754105</v>
      </c>
      <c r="D141" s="23">
        <v>237.34507732858222</v>
      </c>
      <c r="E141" s="23">
        <v>204.61849029711732</v>
      </c>
      <c r="F141" s="23">
        <v>230.0824477457719</v>
      </c>
      <c r="G141" s="35">
        <v>187.04658383013316</v>
      </c>
      <c r="H141" s="37">
        <v>114.92814877000001</v>
      </c>
      <c r="I141" s="29">
        <f t="shared" si="46"/>
        <v>-5.3437609128898595E-3</v>
      </c>
      <c r="J141" s="29">
        <f t="shared" si="47"/>
        <v>-8.7306849519195977E-3</v>
      </c>
      <c r="K141" s="29">
        <f t="shared" si="48"/>
        <v>-4.7398513925590996E-3</v>
      </c>
      <c r="L141" s="29">
        <f t="shared" si="49"/>
        <v>-1.4582182508738777E-3</v>
      </c>
      <c r="M141" s="29">
        <f t="shared" si="50"/>
        <v>-2.4741778507125409E-3</v>
      </c>
      <c r="N141" s="29">
        <f t="shared" si="51"/>
        <v>-2.6989160906296127E-3</v>
      </c>
      <c r="O141" s="29">
        <f t="shared" si="45"/>
        <v>1.1607142780281828E-2</v>
      </c>
      <c r="P141" s="30">
        <f t="shared" si="52"/>
        <v>-3.51516760462442E-3</v>
      </c>
      <c r="Q141" s="30">
        <f t="shared" si="53"/>
        <v>-3.5169043368729071E-3</v>
      </c>
      <c r="R141" s="30">
        <f t="shared" si="54"/>
        <v>-7.0846484939557852E-4</v>
      </c>
      <c r="S141" s="30">
        <f t="shared" si="55"/>
        <v>9.7451186777564296E-4</v>
      </c>
      <c r="T141" s="30">
        <f t="shared" si="56"/>
        <v>4.0328105669175905E-4</v>
      </c>
      <c r="U141" s="30">
        <f t="shared" si="57"/>
        <v>-6.1282505937403087E-4</v>
      </c>
      <c r="V141" s="30">
        <f t="shared" si="58"/>
        <v>-5.7047271449985988E-3</v>
      </c>
    </row>
    <row r="142" spans="1:22" s="19" customFormat="1" ht="13.8" x14ac:dyDescent="0.3">
      <c r="A142" s="18" t="s">
        <v>104</v>
      </c>
      <c r="B142" s="23">
        <v>353.59880056121165</v>
      </c>
      <c r="C142" s="23">
        <v>250.82667171370665</v>
      </c>
      <c r="D142" s="23">
        <v>237.32642383264971</v>
      </c>
      <c r="E142" s="23">
        <v>204.15509103760991</v>
      </c>
      <c r="F142" s="23">
        <v>230.25345836609102</v>
      </c>
      <c r="G142" s="35">
        <v>186.71399503571757</v>
      </c>
      <c r="H142" s="37">
        <v>114.31952663</v>
      </c>
      <c r="I142" s="29">
        <f t="shared" si="46"/>
        <v>-1.8260163278730535E-3</v>
      </c>
      <c r="J142" s="29">
        <f t="shared" si="47"/>
        <v>-5.1465122987508017E-3</v>
      </c>
      <c r="K142" s="29">
        <f t="shared" si="48"/>
        <v>-7.8592301734101269E-5</v>
      </c>
      <c r="L142" s="29">
        <f t="shared" si="49"/>
        <v>-2.2646988492317122E-3</v>
      </c>
      <c r="M142" s="29">
        <f t="shared" si="50"/>
        <v>7.4325800161896809E-4</v>
      </c>
      <c r="N142" s="29">
        <f t="shared" si="51"/>
        <v>-1.7781067561096254E-3</v>
      </c>
      <c r="O142" s="29">
        <f t="shared" si="45"/>
        <v>-5.2956751371503749E-3</v>
      </c>
      <c r="P142" s="30">
        <f t="shared" si="52"/>
        <v>-4.0442025485005811E-3</v>
      </c>
      <c r="Q142" s="30">
        <f t="shared" si="53"/>
        <v>-4.4885873516429748E-3</v>
      </c>
      <c r="R142" s="30">
        <f t="shared" si="54"/>
        <v>-9.6834432861994202E-4</v>
      </c>
      <c r="S142" s="30">
        <f t="shared" si="55"/>
        <v>3.4757774256957783E-4</v>
      </c>
      <c r="T142" s="30">
        <f t="shared" si="56"/>
        <v>1.2998959911843155E-4</v>
      </c>
      <c r="U142" s="30">
        <f t="shared" si="57"/>
        <v>-9.5705983197888348E-4</v>
      </c>
      <c r="V142" s="30">
        <f t="shared" si="58"/>
        <v>-5.8030978800322486E-3</v>
      </c>
    </row>
    <row r="143" spans="1:22" s="19" customFormat="1" ht="13.8" x14ac:dyDescent="0.3">
      <c r="A143" s="18" t="s">
        <v>105</v>
      </c>
      <c r="B143" s="23">
        <v>353.36018102829485</v>
      </c>
      <c r="C143" s="23">
        <v>250.57914180923282</v>
      </c>
      <c r="D143" s="23">
        <v>238.32120905334668</v>
      </c>
      <c r="E143" s="23">
        <v>204.20902044793817</v>
      </c>
      <c r="F143" s="23">
        <v>230.84803432694</v>
      </c>
      <c r="G143" s="35">
        <v>186.5482333767205</v>
      </c>
      <c r="H143" s="37">
        <v>115.53677092</v>
      </c>
      <c r="I143" s="29">
        <f t="shared" si="46"/>
        <v>-6.7483128488580058E-4</v>
      </c>
      <c r="J143" s="29">
        <f t="shared" si="47"/>
        <v>-9.8685639283350459E-4</v>
      </c>
      <c r="K143" s="29">
        <f t="shared" si="48"/>
        <v>4.1916327926402311E-3</v>
      </c>
      <c r="L143" s="29">
        <f t="shared" si="49"/>
        <v>2.6415902760088753E-4</v>
      </c>
      <c r="M143" s="29">
        <f t="shared" si="50"/>
        <v>2.582267233109811E-3</v>
      </c>
      <c r="N143" s="29">
        <f t="shared" si="51"/>
        <v>-8.8778379448932357E-4</v>
      </c>
      <c r="O143" s="29">
        <f t="shared" si="45"/>
        <v>1.0647737319099118E-2</v>
      </c>
      <c r="P143" s="30">
        <f t="shared" si="52"/>
        <v>-3.9689415734144471E-3</v>
      </c>
      <c r="Q143" s="30">
        <f t="shared" si="53"/>
        <v>-4.6947082589595826E-3</v>
      </c>
      <c r="R143" s="30">
        <f t="shared" si="54"/>
        <v>-3.4796814858127482E-4</v>
      </c>
      <c r="S143" s="30">
        <f t="shared" si="55"/>
        <v>2.8268928207244193E-4</v>
      </c>
      <c r="T143" s="30">
        <f t="shared" si="56"/>
        <v>3.1895755399746951E-4</v>
      </c>
      <c r="U143" s="30">
        <f t="shared" si="57"/>
        <v>-1.2382516945788134E-3</v>
      </c>
      <c r="V143" s="30">
        <f t="shared" si="58"/>
        <v>-5.6733621945966395E-3</v>
      </c>
    </row>
    <row r="144" spans="1:22" s="19" customFormat="1" ht="13.8" x14ac:dyDescent="0.3">
      <c r="A144" s="18" t="s">
        <v>106</v>
      </c>
      <c r="B144" s="23">
        <v>353.09822750766091</v>
      </c>
      <c r="C144" s="23">
        <v>250.37828676011844</v>
      </c>
      <c r="D144" s="23">
        <v>238.76385931838803</v>
      </c>
      <c r="E144" s="23">
        <v>204.54962854484987</v>
      </c>
      <c r="F144" s="23">
        <v>231.42952942477712</v>
      </c>
      <c r="G144" s="35">
        <v>186.50014174188399</v>
      </c>
      <c r="H144" s="37">
        <v>114.72527473</v>
      </c>
      <c r="I144" s="29">
        <f t="shared" si="46"/>
        <v>-7.4132155997781268E-4</v>
      </c>
      <c r="J144" s="29">
        <f t="shared" si="47"/>
        <v>-8.0156332112946876E-4</v>
      </c>
      <c r="K144" s="29">
        <f t="shared" si="48"/>
        <v>1.8573683257131625E-3</v>
      </c>
      <c r="L144" s="29">
        <f t="shared" si="49"/>
        <v>1.6679385473010002E-3</v>
      </c>
      <c r="M144" s="29">
        <f t="shared" si="50"/>
        <v>2.5189519136800355E-3</v>
      </c>
      <c r="N144" s="29">
        <f t="shared" si="51"/>
        <v>-2.577973211860569E-4</v>
      </c>
      <c r="O144" s="29">
        <f t="shared" si="45"/>
        <v>-7.0237049515768117E-3</v>
      </c>
      <c r="P144" s="30">
        <f t="shared" si="52"/>
        <v>-3.9969779422539863E-3</v>
      </c>
      <c r="Q144" s="30">
        <f t="shared" si="53"/>
        <v>-4.8756148615606348E-3</v>
      </c>
      <c r="R144" s="30">
        <f t="shared" si="54"/>
        <v>-3.6972686484535019E-4</v>
      </c>
      <c r="S144" s="30">
        <f t="shared" si="55"/>
        <v>8.6184795200571881E-5</v>
      </c>
      <c r="T144" s="30">
        <f t="shared" si="56"/>
        <v>2.132576568654213E-4</v>
      </c>
      <c r="U144" s="30">
        <f t="shared" si="57"/>
        <v>-1.400735530449695E-3</v>
      </c>
      <c r="V144" s="30">
        <f t="shared" si="58"/>
        <v>-4.5524192362052752E-3</v>
      </c>
    </row>
    <row r="145" spans="1:22" s="19" customFormat="1" ht="13.8" x14ac:dyDescent="0.3">
      <c r="A145" s="18" t="s">
        <v>107</v>
      </c>
      <c r="B145" s="23">
        <v>353.18674080650118</v>
      </c>
      <c r="C145" s="23">
        <v>250.25315189386114</v>
      </c>
      <c r="D145" s="23">
        <v>239.22656080944242</v>
      </c>
      <c r="E145" s="23">
        <v>204.64052486197542</v>
      </c>
      <c r="F145" s="23">
        <v>232.08964468791496</v>
      </c>
      <c r="G145" s="35">
        <v>186.63362063994327</v>
      </c>
      <c r="H145" s="37">
        <v>115.33389687</v>
      </c>
      <c r="I145" s="29">
        <f t="shared" si="46"/>
        <v>2.5067613469781125E-4</v>
      </c>
      <c r="J145" s="29">
        <f t="shared" si="47"/>
        <v>-4.9978321952968215E-4</v>
      </c>
      <c r="K145" s="29">
        <f t="shared" si="48"/>
        <v>1.9379042220848998E-3</v>
      </c>
      <c r="L145" s="29">
        <f t="shared" si="49"/>
        <v>4.4437292686466527E-4</v>
      </c>
      <c r="M145" s="29">
        <f t="shared" si="50"/>
        <v>2.852338095223068E-3</v>
      </c>
      <c r="N145" s="29">
        <f t="shared" si="51"/>
        <v>7.1570400329247551E-4</v>
      </c>
      <c r="O145" s="29">
        <f t="shared" si="45"/>
        <v>5.3050397258352115E-3</v>
      </c>
      <c r="P145" s="30">
        <f t="shared" si="52"/>
        <v>-3.7278309283514167E-3</v>
      </c>
      <c r="Q145" s="30">
        <f t="shared" si="53"/>
        <v>-4.7775095877506078E-3</v>
      </c>
      <c r="R145" s="30">
        <f t="shared" si="54"/>
        <v>-2.2815443222637847E-4</v>
      </c>
      <c r="S145" s="30">
        <f t="shared" si="55"/>
        <v>-2.8227716707151048E-5</v>
      </c>
      <c r="T145" s="30">
        <f t="shared" si="56"/>
        <v>2.4136200917615049E-4</v>
      </c>
      <c r="U145" s="30">
        <f t="shared" si="57"/>
        <v>-1.3633871217185246E-3</v>
      </c>
      <c r="V145" s="30">
        <f t="shared" si="58"/>
        <v>-3.2742121870505667E-3</v>
      </c>
    </row>
    <row r="146" spans="1:22" s="19" customFormat="1" ht="13.8" x14ac:dyDescent="0.3">
      <c r="A146" s="18" t="s">
        <v>108</v>
      </c>
      <c r="B146" s="23">
        <v>353.34545189684547</v>
      </c>
      <c r="C146" s="23">
        <v>249.46373513521939</v>
      </c>
      <c r="D146" s="23">
        <v>238.87445223484232</v>
      </c>
      <c r="E146" s="23">
        <v>204.51665775021092</v>
      </c>
      <c r="F146" s="23">
        <v>232.71858709876477</v>
      </c>
      <c r="G146" s="35">
        <v>186.73338538870854</v>
      </c>
      <c r="H146" s="37">
        <v>115.94251902000001</v>
      </c>
      <c r="I146" s="29">
        <f t="shared" si="46"/>
        <v>4.4936876730389486E-4</v>
      </c>
      <c r="J146" s="29">
        <f t="shared" si="47"/>
        <v>-3.1544727915217693E-3</v>
      </c>
      <c r="K146" s="29">
        <f t="shared" si="48"/>
        <v>-1.4718623776921219E-3</v>
      </c>
      <c r="L146" s="29">
        <f t="shared" si="49"/>
        <v>-6.0529121418175609E-4</v>
      </c>
      <c r="M146" s="29">
        <f t="shared" si="50"/>
        <v>2.7099115589389591E-3</v>
      </c>
      <c r="N146" s="29">
        <f t="shared" si="51"/>
        <v>5.3454864361086863E-4</v>
      </c>
      <c r="O146" s="29">
        <f t="shared" si="45"/>
        <v>5.2770448802750333E-3</v>
      </c>
      <c r="P146" s="30">
        <f t="shared" si="52"/>
        <v>-3.0813584024202163E-3</v>
      </c>
      <c r="Q146" s="30">
        <f t="shared" si="53"/>
        <v>-4.7627687222563898E-3</v>
      </c>
      <c r="R146" s="30">
        <f t="shared" si="54"/>
        <v>-3.5681680434739032E-4</v>
      </c>
      <c r="S146" s="30">
        <f t="shared" si="55"/>
        <v>-2.3127688450034722E-4</v>
      </c>
      <c r="T146" s="30">
        <f t="shared" si="56"/>
        <v>4.2745294769112164E-4</v>
      </c>
      <c r="U146" s="30">
        <f t="shared" si="57"/>
        <v>-1.3016751570179166E-3</v>
      </c>
      <c r="V146" s="30">
        <f t="shared" si="58"/>
        <v>-1.9194809755393807E-3</v>
      </c>
    </row>
    <row r="147" spans="1:22" s="19" customFormat="1" ht="13.8" x14ac:dyDescent="0.3">
      <c r="A147" s="18" t="s">
        <v>109</v>
      </c>
      <c r="B147" s="23">
        <v>353.85398149411839</v>
      </c>
      <c r="C147" s="23">
        <v>249.52247653495502</v>
      </c>
      <c r="D147" s="23">
        <v>239.20945893958131</v>
      </c>
      <c r="E147" s="23">
        <v>204.932803877406</v>
      </c>
      <c r="F147" s="23">
        <v>233.49615374988301</v>
      </c>
      <c r="G147" s="35">
        <v>186.87871075728006</v>
      </c>
      <c r="H147" s="37">
        <v>115.84108199000001</v>
      </c>
      <c r="I147" s="29">
        <f t="shared" si="46"/>
        <v>1.439185348341118E-3</v>
      </c>
      <c r="J147" s="29">
        <f t="shared" si="47"/>
        <v>2.3547069758970553E-4</v>
      </c>
      <c r="K147" s="29">
        <f t="shared" si="48"/>
        <v>1.4024384006106907E-3</v>
      </c>
      <c r="L147" s="29">
        <f t="shared" si="49"/>
        <v>2.0347786423507005E-3</v>
      </c>
      <c r="M147" s="29">
        <f t="shared" si="50"/>
        <v>3.3412314023212901E-3</v>
      </c>
      <c r="N147" s="29">
        <f t="shared" si="51"/>
        <v>7.7825059653369979E-4</v>
      </c>
      <c r="O147" s="29">
        <f t="shared" si="45"/>
        <v>-8.7489068598295481E-4</v>
      </c>
      <c r="P147" s="30">
        <f t="shared" si="52"/>
        <v>-2.6533762665638945E-3</v>
      </c>
      <c r="Q147" s="30">
        <f t="shared" si="53"/>
        <v>-4.4278856333333115E-3</v>
      </c>
      <c r="R147" s="30">
        <f t="shared" si="54"/>
        <v>-3.735924722326549E-4</v>
      </c>
      <c r="S147" s="30">
        <f t="shared" si="55"/>
        <v>-1.346895858489511E-4</v>
      </c>
      <c r="T147" s="30">
        <f t="shared" si="56"/>
        <v>4.2175400237935094E-4</v>
      </c>
      <c r="U147" s="30">
        <f t="shared" si="57"/>
        <v>-1.160774429779137E-3</v>
      </c>
      <c r="V147" s="30">
        <f t="shared" si="58"/>
        <v>-2.7040309998966569E-3</v>
      </c>
    </row>
    <row r="148" spans="1:22" s="19" customFormat="1" ht="13.8" x14ac:dyDescent="0.3">
      <c r="A148" s="18" t="s">
        <v>110</v>
      </c>
      <c r="B148" s="23">
        <v>352.21983031273669</v>
      </c>
      <c r="C148" s="23">
        <v>249.30977997609</v>
      </c>
      <c r="D148" s="23">
        <v>239.38070695350362</v>
      </c>
      <c r="E148" s="23">
        <v>204.98498240078317</v>
      </c>
      <c r="F148" s="23">
        <v>233.12963374583492</v>
      </c>
      <c r="G148" s="35">
        <v>187.02145652120021</v>
      </c>
      <c r="H148" s="37">
        <v>115.53677092</v>
      </c>
      <c r="I148" s="29">
        <f t="shared" si="46"/>
        <v>-4.6181511777305204E-3</v>
      </c>
      <c r="J148" s="29">
        <f t="shared" si="47"/>
        <v>-8.524144270234638E-4</v>
      </c>
      <c r="K148" s="29">
        <f t="shared" si="48"/>
        <v>7.1589148138812583E-4</v>
      </c>
      <c r="L148" s="29">
        <f t="shared" si="49"/>
        <v>2.5461284084308546E-4</v>
      </c>
      <c r="M148" s="29">
        <f t="shared" si="50"/>
        <v>-1.5697046746247214E-3</v>
      </c>
      <c r="N148" s="29">
        <f t="shared" si="51"/>
        <v>7.6384176315057097E-4</v>
      </c>
      <c r="O148" s="29">
        <f t="shared" si="45"/>
        <v>-2.6269701972075937E-3</v>
      </c>
      <c r="P148" s="30">
        <f t="shared" si="52"/>
        <v>-2.6932190852184475E-3</v>
      </c>
      <c r="Q148" s="30">
        <f t="shared" si="53"/>
        <v>-4.1039193931479397E-3</v>
      </c>
      <c r="R148" s="30">
        <f t="shared" si="54"/>
        <v>-4.4006749381590043E-4</v>
      </c>
      <c r="S148" s="30">
        <f t="shared" si="55"/>
        <v>-3.599473926730128E-5</v>
      </c>
      <c r="T148" s="30">
        <f t="shared" si="56"/>
        <v>-6.1067652146654756E-5</v>
      </c>
      <c r="U148" s="30">
        <f t="shared" si="57"/>
        <v>-9.8223416862137816E-4</v>
      </c>
      <c r="V148" s="30">
        <f t="shared" si="58"/>
        <v>-2.287890145323965E-3</v>
      </c>
    </row>
    <row r="149" spans="1:22" s="19" customFormat="1" ht="13.8" x14ac:dyDescent="0.3">
      <c r="A149" s="18" t="s">
        <v>111</v>
      </c>
      <c r="B149" s="23">
        <v>352.70440509909241</v>
      </c>
      <c r="C149" s="23">
        <v>248.33686758348358</v>
      </c>
      <c r="D149" s="23">
        <v>239.29166671760376</v>
      </c>
      <c r="E149" s="23">
        <v>204.72798835476905</v>
      </c>
      <c r="F149" s="23">
        <v>233.20073464652955</v>
      </c>
      <c r="G149" s="35">
        <v>187.1838455562573</v>
      </c>
      <c r="H149" s="37">
        <v>113.30515638</v>
      </c>
      <c r="I149" s="29">
        <f t="shared" si="46"/>
        <v>1.3757737204218945E-3</v>
      </c>
      <c r="J149" s="29">
        <f t="shared" si="47"/>
        <v>-3.9024236943280949E-3</v>
      </c>
      <c r="K149" s="29">
        <f t="shared" si="48"/>
        <v>-3.7196078595069641E-4</v>
      </c>
      <c r="L149" s="29">
        <f t="shared" si="49"/>
        <v>-1.2537213360910683E-3</v>
      </c>
      <c r="M149" s="29">
        <f t="shared" si="50"/>
        <v>3.0498439667325881E-4</v>
      </c>
      <c r="N149" s="29">
        <f t="shared" si="51"/>
        <v>8.6829093344528068E-4</v>
      </c>
      <c r="O149" s="29">
        <f t="shared" si="45"/>
        <v>-1.9315188768303126E-2</v>
      </c>
      <c r="P149" s="30">
        <f t="shared" si="52"/>
        <v>-1.9976875755897201E-3</v>
      </c>
      <c r="Q149" s="30">
        <f t="shared" si="53"/>
        <v>-3.7685990735904199E-3</v>
      </c>
      <c r="R149" s="30">
        <f t="shared" si="54"/>
        <v>-6.1768092323709746E-4</v>
      </c>
      <c r="S149" s="30">
        <f t="shared" si="55"/>
        <v>-1.8179501877086608E-4</v>
      </c>
      <c r="T149" s="30">
        <f t="shared" si="56"/>
        <v>6.9112675891908493E-5</v>
      </c>
      <c r="U149" s="30">
        <f t="shared" si="57"/>
        <v>-7.6124373417770267E-4</v>
      </c>
      <c r="V149" s="30">
        <f t="shared" si="58"/>
        <v>-3.6841786316265251E-3</v>
      </c>
    </row>
    <row r="150" spans="1:22" s="19" customFormat="1" ht="13.8" x14ac:dyDescent="0.3">
      <c r="A150" s="18" t="s">
        <v>112</v>
      </c>
      <c r="B150" s="23">
        <v>354.02608767624508</v>
      </c>
      <c r="C150" s="23">
        <v>248.08329274043763</v>
      </c>
      <c r="D150" s="23">
        <v>239.3728184701566</v>
      </c>
      <c r="E150" s="23">
        <v>204.77043907355488</v>
      </c>
      <c r="F150" s="23">
        <v>233.86405084606002</v>
      </c>
      <c r="G150" s="35">
        <v>187.40595209519915</v>
      </c>
      <c r="H150" s="37">
        <v>113.8123415</v>
      </c>
      <c r="I150" s="29">
        <f t="shared" si="46"/>
        <v>3.7472811738241386E-3</v>
      </c>
      <c r="J150" s="29">
        <f t="shared" si="47"/>
        <v>-1.0210922184589004E-3</v>
      </c>
      <c r="K150" s="29">
        <f t="shared" si="48"/>
        <v>3.3913321623778699E-4</v>
      </c>
      <c r="L150" s="29">
        <f t="shared" si="49"/>
        <v>2.0735180923219749E-4</v>
      </c>
      <c r="M150" s="29">
        <f t="shared" si="50"/>
        <v>2.8444001282237888E-3</v>
      </c>
      <c r="N150" s="29">
        <f t="shared" si="51"/>
        <v>1.1865689492692104E-3</v>
      </c>
      <c r="O150" s="29">
        <f t="shared" si="45"/>
        <v>4.4762757159878749E-3</v>
      </c>
      <c r="P150" s="30">
        <f t="shared" si="52"/>
        <v>-1.4285706015100465E-3</v>
      </c>
      <c r="Q150" s="30">
        <f t="shared" si="53"/>
        <v>-3.3734030640978608E-3</v>
      </c>
      <c r="R150" s="30">
        <f t="shared" si="54"/>
        <v>-6.3772395220386879E-4</v>
      </c>
      <c r="S150" s="30">
        <f t="shared" si="55"/>
        <v>-1.7375896212914948E-4</v>
      </c>
      <c r="T150" s="30">
        <f t="shared" si="56"/>
        <v>3.1118990961918007E-4</v>
      </c>
      <c r="U150" s="30">
        <f t="shared" si="57"/>
        <v>-4.9704369191745483E-4</v>
      </c>
      <c r="V150" s="30">
        <f t="shared" si="58"/>
        <v>-4.0240156459602936E-3</v>
      </c>
    </row>
    <row r="151" spans="1:22" s="19" customFormat="1" ht="13.8" x14ac:dyDescent="0.3">
      <c r="A151" s="18" t="s">
        <v>113</v>
      </c>
      <c r="B151" s="23">
        <v>354.09793263073112</v>
      </c>
      <c r="C151" s="23">
        <v>248.21667812818825</v>
      </c>
      <c r="D151" s="23">
        <v>239.07806702856868</v>
      </c>
      <c r="E151" s="23">
        <v>204.984560146169</v>
      </c>
      <c r="F151" s="23">
        <v>234.844536581249</v>
      </c>
      <c r="G151" s="35">
        <v>187.65432040758952</v>
      </c>
      <c r="H151" s="37">
        <v>111.98647506</v>
      </c>
      <c r="I151" s="29">
        <f t="shared" si="46"/>
        <v>2.0293689359904157E-4</v>
      </c>
      <c r="J151" s="29">
        <f t="shared" si="47"/>
        <v>5.3766372687651619E-4</v>
      </c>
      <c r="K151" s="29">
        <f t="shared" si="48"/>
        <v>-1.2313488368131799E-3</v>
      </c>
      <c r="L151" s="29">
        <f t="shared" si="49"/>
        <v>1.045663981494936E-3</v>
      </c>
      <c r="M151" s="29">
        <f t="shared" si="50"/>
        <v>4.1925457617014352E-3</v>
      </c>
      <c r="N151" s="29">
        <f t="shared" si="51"/>
        <v>1.3252957529556041E-3</v>
      </c>
      <c r="O151" s="29">
        <f t="shared" si="45"/>
        <v>-1.6042780738326157E-2</v>
      </c>
      <c r="P151" s="30">
        <f t="shared" si="52"/>
        <v>-1.1232987281370507E-3</v>
      </c>
      <c r="Q151" s="30">
        <f t="shared" si="53"/>
        <v>-2.8958187636331668E-3</v>
      </c>
      <c r="R151" s="30">
        <f t="shared" si="54"/>
        <v>-3.6109440191843463E-4</v>
      </c>
      <c r="S151" s="30">
        <f t="shared" si="55"/>
        <v>-1.1352316865817837E-4</v>
      </c>
      <c r="T151" s="30">
        <f t="shared" si="56"/>
        <v>9.7845978932632987E-4</v>
      </c>
      <c r="U151" s="30">
        <f t="shared" si="57"/>
        <v>-1.8411216987304079E-4</v>
      </c>
      <c r="V151" s="30">
        <f t="shared" si="58"/>
        <v>-2.0388897278780529E-3</v>
      </c>
    </row>
    <row r="152" spans="1:22" s="19" customFormat="1" ht="13.8" x14ac:dyDescent="0.3">
      <c r="A152" s="18" t="s">
        <v>114</v>
      </c>
      <c r="B152" s="23">
        <v>353.65752432484413</v>
      </c>
      <c r="C152" s="23">
        <v>247.49238390498661</v>
      </c>
      <c r="D152" s="23">
        <v>238.85581141916171</v>
      </c>
      <c r="E152" s="23">
        <v>204.8803163110581</v>
      </c>
      <c r="F152" s="23">
        <v>234.69082158336977</v>
      </c>
      <c r="G152" s="35">
        <v>187.77426503339044</v>
      </c>
      <c r="H152" s="37">
        <v>111.78360101</v>
      </c>
      <c r="I152" s="29">
        <f t="shared" si="46"/>
        <v>-1.2437471820719926E-3</v>
      </c>
      <c r="J152" s="29">
        <f t="shared" si="47"/>
        <v>-2.9179917669657422E-3</v>
      </c>
      <c r="K152" s="29">
        <f t="shared" si="48"/>
        <v>-9.2963613170091912E-4</v>
      </c>
      <c r="L152" s="29">
        <f t="shared" si="49"/>
        <v>-5.0854481448053194E-4</v>
      </c>
      <c r="M152" s="29">
        <f t="shared" si="50"/>
        <v>-6.5453938216720488E-4</v>
      </c>
      <c r="N152" s="29">
        <f t="shared" si="51"/>
        <v>6.3917859999380411E-4</v>
      </c>
      <c r="O152" s="29">
        <f t="shared" si="45"/>
        <v>-1.8115942116341264E-3</v>
      </c>
      <c r="P152" s="30">
        <f t="shared" si="52"/>
        <v>-5.8188386727009499E-4</v>
      </c>
      <c r="Q152" s="30">
        <f t="shared" si="53"/>
        <v>-2.2700550548329008E-3</v>
      </c>
      <c r="R152" s="30">
        <f t="shared" si="54"/>
        <v>1.3509305101873156E-4</v>
      </c>
      <c r="S152" s="30">
        <f t="shared" si="55"/>
        <v>-1.4299724097622797E-5</v>
      </c>
      <c r="T152" s="30">
        <f t="shared" si="56"/>
        <v>1.4492888819988455E-3</v>
      </c>
      <c r="U152" s="30">
        <f t="shared" si="57"/>
        <v>9.9089606653074644E-5</v>
      </c>
      <c r="V152" s="30">
        <f t="shared" si="58"/>
        <v>-1.3064636890585063E-3</v>
      </c>
    </row>
    <row r="153" spans="1:22" s="19" customFormat="1" ht="13.8" x14ac:dyDescent="0.3">
      <c r="A153" s="18" t="s">
        <v>115</v>
      </c>
      <c r="B153" s="23">
        <v>354.37955948347542</v>
      </c>
      <c r="C153" s="23">
        <v>246.9352969088618</v>
      </c>
      <c r="D153" s="23">
        <v>238.92628411714801</v>
      </c>
      <c r="E153" s="23">
        <v>204.60953751735937</v>
      </c>
      <c r="F153" s="23">
        <v>234.62305065529554</v>
      </c>
      <c r="G153" s="35">
        <v>187.8015804796496</v>
      </c>
      <c r="H153" s="37">
        <v>112.59509721000001</v>
      </c>
      <c r="I153" s="29">
        <f t="shared" si="46"/>
        <v>2.0416224990821253E-3</v>
      </c>
      <c r="J153" s="29">
        <f t="shared" si="47"/>
        <v>-2.2509258157159188E-3</v>
      </c>
      <c r="K153" s="29">
        <f t="shared" si="48"/>
        <v>2.9504284433186048E-4</v>
      </c>
      <c r="L153" s="29">
        <f t="shared" si="49"/>
        <v>-1.3216437702469011E-3</v>
      </c>
      <c r="M153" s="29">
        <f t="shared" si="50"/>
        <v>-2.8876684489406197E-4</v>
      </c>
      <c r="N153" s="29">
        <f t="shared" si="51"/>
        <v>1.454695948580013E-4</v>
      </c>
      <c r="O153" s="29">
        <f t="shared" si="45"/>
        <v>7.2595281657406299E-3</v>
      </c>
      <c r="P153" s="30">
        <f t="shared" si="52"/>
        <v>3.3564750394236982E-5</v>
      </c>
      <c r="Q153" s="30">
        <f t="shared" si="53"/>
        <v>-1.7300751268159269E-3</v>
      </c>
      <c r="R153" s="30">
        <f t="shared" si="54"/>
        <v>5.5466757075964496E-4</v>
      </c>
      <c r="S153" s="30">
        <f t="shared" si="55"/>
        <v>-2.9185173787081011E-6</v>
      </c>
      <c r="T153" s="30">
        <f t="shared" si="56"/>
        <v>1.6314064658170524E-3</v>
      </c>
      <c r="U153" s="30">
        <f t="shared" si="57"/>
        <v>3.3612174711037578E-4</v>
      </c>
      <c r="V153" s="30">
        <f t="shared" si="58"/>
        <v>-1.6687649069369395E-3</v>
      </c>
    </row>
    <row r="154" spans="1:22" s="19" customFormat="1" ht="13.8" x14ac:dyDescent="0.3">
      <c r="A154" s="18" t="s">
        <v>116</v>
      </c>
      <c r="B154" s="23">
        <v>354.51767355717408</v>
      </c>
      <c r="C154" s="23">
        <v>246.51448657940418</v>
      </c>
      <c r="D154" s="23">
        <v>238.99237821143103</v>
      </c>
      <c r="E154" s="23">
        <v>204.65476753706625</v>
      </c>
      <c r="F154" s="23">
        <v>234.34042249707602</v>
      </c>
      <c r="G154" s="35">
        <v>187.73613684934924</v>
      </c>
      <c r="H154" s="37">
        <v>112.39222316</v>
      </c>
      <c r="I154" s="29">
        <f t="shared" si="46"/>
        <v>3.8973487607458823E-4</v>
      </c>
      <c r="J154" s="29">
        <f t="shared" si="47"/>
        <v>-1.7041319516704605E-3</v>
      </c>
      <c r="K154" s="29">
        <f t="shared" si="48"/>
        <v>2.7662964971493043E-4</v>
      </c>
      <c r="L154" s="29">
        <f t="shared" si="49"/>
        <v>2.2105528537759696E-4</v>
      </c>
      <c r="M154" s="29">
        <f t="shared" si="50"/>
        <v>-1.204605248419331E-3</v>
      </c>
      <c r="N154" s="29">
        <f t="shared" si="51"/>
        <v>-3.4847220206145433E-4</v>
      </c>
      <c r="O154" s="29">
        <f t="shared" si="45"/>
        <v>-1.8018018104431943E-3</v>
      </c>
      <c r="P154" s="30">
        <f t="shared" si="52"/>
        <v>2.1821068405654048E-4</v>
      </c>
      <c r="Q154" s="30">
        <f t="shared" si="53"/>
        <v>-1.4432100978925653E-3</v>
      </c>
      <c r="R154" s="30">
        <f t="shared" si="54"/>
        <v>5.8426940004706416E-4</v>
      </c>
      <c r="S154" s="30">
        <f t="shared" si="55"/>
        <v>2.0422766050540099E-4</v>
      </c>
      <c r="T154" s="30">
        <f t="shared" si="56"/>
        <v>1.469084528313861E-3</v>
      </c>
      <c r="U154" s="30">
        <f t="shared" si="57"/>
        <v>4.552579599477234E-4</v>
      </c>
      <c r="V154" s="30">
        <f t="shared" si="58"/>
        <v>-1.3776087963780078E-3</v>
      </c>
    </row>
    <row r="155" spans="1:22" s="19" customFormat="1" ht="13.8" x14ac:dyDescent="0.3">
      <c r="A155" s="18" t="s">
        <v>117</v>
      </c>
      <c r="B155" s="23">
        <v>353.95207375747987</v>
      </c>
      <c r="C155" s="23">
        <v>245.93717664220645</v>
      </c>
      <c r="D155" s="23">
        <v>238.87048855716046</v>
      </c>
      <c r="E155" s="23">
        <v>204.58248115397785</v>
      </c>
      <c r="F155" s="23">
        <v>233.69229192948055</v>
      </c>
      <c r="G155" s="35">
        <v>187.62390553941114</v>
      </c>
      <c r="H155" s="37">
        <v>113.40659341</v>
      </c>
      <c r="I155" s="29">
        <f t="shared" si="46"/>
        <v>-1.5954064969993548E-3</v>
      </c>
      <c r="J155" s="29">
        <f t="shared" si="47"/>
        <v>-2.3418905120278577E-3</v>
      </c>
      <c r="K155" s="29">
        <f t="shared" si="48"/>
        <v>-5.1001481797357574E-4</v>
      </c>
      <c r="L155" s="29">
        <f t="shared" si="49"/>
        <v>-3.5321133222710979E-4</v>
      </c>
      <c r="M155" s="29">
        <f t="shared" si="50"/>
        <v>-2.765765123614386E-3</v>
      </c>
      <c r="N155" s="29">
        <f t="shared" si="51"/>
        <v>-5.9781410133179203E-4</v>
      </c>
      <c r="O155" s="29">
        <f t="shared" si="45"/>
        <v>9.025270801485576E-3</v>
      </c>
      <c r="P155" s="30">
        <f t="shared" si="52"/>
        <v>1.4149608304707769E-4</v>
      </c>
      <c r="Q155" s="30">
        <f t="shared" si="53"/>
        <v>-1.5561296078254281E-3</v>
      </c>
      <c r="R155" s="30">
        <f t="shared" si="54"/>
        <v>1.9246543249591371E-4</v>
      </c>
      <c r="S155" s="30">
        <f t="shared" si="55"/>
        <v>1.5278013051973454E-4</v>
      </c>
      <c r="T155" s="30">
        <f t="shared" si="56"/>
        <v>1.0234151652535109E-3</v>
      </c>
      <c r="U155" s="30">
        <f t="shared" si="57"/>
        <v>4.7942210104418432E-4</v>
      </c>
      <c r="V155" s="30">
        <f t="shared" si="58"/>
        <v>-1.5128143395124697E-3</v>
      </c>
    </row>
    <row r="156" spans="1:22" s="19" customFormat="1" ht="13.8" x14ac:dyDescent="0.3">
      <c r="A156" s="18" t="s">
        <v>118</v>
      </c>
      <c r="B156" s="23">
        <v>352.59864649867416</v>
      </c>
      <c r="C156" s="23">
        <v>245.36809990140864</v>
      </c>
      <c r="D156" s="23">
        <v>238.65216035991489</v>
      </c>
      <c r="E156" s="23">
        <v>204.29585572521503</v>
      </c>
      <c r="F156" s="23">
        <v>233.38725087411441</v>
      </c>
      <c r="G156" s="35">
        <v>187.60578355888939</v>
      </c>
      <c r="H156" s="37">
        <v>112.29078613999999</v>
      </c>
      <c r="I156" s="29">
        <f t="shared" si="46"/>
        <v>-3.8237585231187194E-3</v>
      </c>
      <c r="J156" s="29">
        <f t="shared" si="47"/>
        <v>-2.3139110099881883E-3</v>
      </c>
      <c r="K156" s="29">
        <f t="shared" si="48"/>
        <v>-9.1400238917887112E-4</v>
      </c>
      <c r="L156" s="29">
        <f t="shared" si="49"/>
        <v>-1.4010262616137256E-3</v>
      </c>
      <c r="M156" s="29">
        <f t="shared" si="50"/>
        <v>-1.3053107265436981E-3</v>
      </c>
      <c r="N156" s="29">
        <f t="shared" si="51"/>
        <v>-9.6586735414419696E-5</v>
      </c>
      <c r="O156" s="29">
        <f t="shared" si="45"/>
        <v>-9.8389982138517781E-3</v>
      </c>
      <c r="P156" s="30">
        <f t="shared" si="52"/>
        <v>-1.153736638813312E-4</v>
      </c>
      <c r="Q156" s="30">
        <f t="shared" si="53"/>
        <v>-1.6821585818969883E-3</v>
      </c>
      <c r="R156" s="30">
        <f t="shared" si="54"/>
        <v>-3.8482127078422528E-5</v>
      </c>
      <c r="S156" s="30">
        <f t="shared" si="55"/>
        <v>-1.0296693688982595E-4</v>
      </c>
      <c r="T156" s="30">
        <f t="shared" si="56"/>
        <v>7.0472661190153273E-4</v>
      </c>
      <c r="U156" s="30">
        <f t="shared" si="57"/>
        <v>4.9285631652515414E-4</v>
      </c>
      <c r="V156" s="30">
        <f t="shared" si="58"/>
        <v>-1.7474221113687172E-3</v>
      </c>
    </row>
    <row r="157" spans="1:22" s="19" customFormat="1" ht="13.8" x14ac:dyDescent="0.3">
      <c r="A157" s="18" t="s">
        <v>119</v>
      </c>
      <c r="B157" s="23">
        <v>351.84120346830457</v>
      </c>
      <c r="C157" s="23">
        <v>244.81512030722575</v>
      </c>
      <c r="D157" s="23">
        <v>238.4480587431388</v>
      </c>
      <c r="E157" s="23">
        <v>204.13745572489773</v>
      </c>
      <c r="F157" s="23">
        <v>233.76996359044284</v>
      </c>
      <c r="G157" s="35">
        <v>187.58119188177076</v>
      </c>
      <c r="H157" s="37">
        <v>111.88503804</v>
      </c>
      <c r="I157" s="29">
        <f t="shared" si="46"/>
        <v>-2.1481733917331825E-3</v>
      </c>
      <c r="J157" s="29">
        <f t="shared" si="47"/>
        <v>-2.2536735394905827E-3</v>
      </c>
      <c r="K157" s="29">
        <f t="shared" si="48"/>
        <v>-8.5522635315044774E-4</v>
      </c>
      <c r="L157" s="29">
        <f t="shared" si="49"/>
        <v>-7.753461261120918E-4</v>
      </c>
      <c r="M157" s="29">
        <f t="shared" si="50"/>
        <v>1.6398184343619391E-3</v>
      </c>
      <c r="N157" s="29">
        <f t="shared" ref="N157:N188" si="59">(+G157-G156)/G156</f>
        <v>-1.3108165778323314E-4</v>
      </c>
      <c r="O157" s="29">
        <f t="shared" si="45"/>
        <v>-3.6133694842435692E-3</v>
      </c>
      <c r="P157" s="30">
        <f t="shared" si="52"/>
        <v>-3.1527779108391407E-4</v>
      </c>
      <c r="Q157" s="30">
        <f t="shared" si="53"/>
        <v>-1.8283161085603965E-3</v>
      </c>
      <c r="R157" s="30">
        <f t="shared" si="54"/>
        <v>-2.7124300834803478E-4</v>
      </c>
      <c r="S157" s="30">
        <f t="shared" si="55"/>
        <v>-2.046101913045557E-4</v>
      </c>
      <c r="T157" s="30">
        <f t="shared" si="56"/>
        <v>6.0368330682977224E-4</v>
      </c>
      <c r="U157" s="30">
        <f t="shared" si="57"/>
        <v>4.2229084476884502E-4</v>
      </c>
      <c r="V157" s="30">
        <f t="shared" si="58"/>
        <v>-2.4906228788752821E-3</v>
      </c>
    </row>
    <row r="158" spans="1:22" s="19" customFormat="1" ht="13.8" x14ac:dyDescent="0.3">
      <c r="A158" s="18" t="s">
        <v>120</v>
      </c>
      <c r="B158" s="23">
        <v>352.98395066633935</v>
      </c>
      <c r="C158" s="23">
        <v>244.61899424225498</v>
      </c>
      <c r="D158" s="23">
        <v>238.76127126488083</v>
      </c>
      <c r="E158" s="23">
        <v>204.12062567599443</v>
      </c>
      <c r="F158" s="23">
        <v>233.63516971921686</v>
      </c>
      <c r="G158" s="35">
        <v>187.65395804819781</v>
      </c>
      <c r="H158" s="37">
        <v>112.69653423</v>
      </c>
      <c r="I158" s="29">
        <f t="shared" si="46"/>
        <v>3.247906120062277E-3</v>
      </c>
      <c r="J158" s="29">
        <f t="shared" si="47"/>
        <v>-8.0111908416704517E-4</v>
      </c>
      <c r="K158" s="29">
        <f t="shared" si="48"/>
        <v>1.3135461173094723E-3</v>
      </c>
      <c r="L158" s="29">
        <f t="shared" si="49"/>
        <v>-8.2444688278971454E-5</v>
      </c>
      <c r="M158" s="29">
        <f t="shared" si="50"/>
        <v>-5.7660902690704426E-4</v>
      </c>
      <c r="N158" s="29">
        <f t="shared" si="59"/>
        <v>3.8791824327946234E-4</v>
      </c>
      <c r="O158" s="29">
        <f t="shared" si="45"/>
        <v>7.2529464548234043E-3</v>
      </c>
      <c r="P158" s="30">
        <f t="shared" si="52"/>
        <v>-8.2066345020715485E-5</v>
      </c>
      <c r="Q158" s="30">
        <f t="shared" si="53"/>
        <v>-1.6322032996141692E-3</v>
      </c>
      <c r="R158" s="30">
        <f t="shared" si="54"/>
        <v>-3.9125633764568612E-5</v>
      </c>
      <c r="S158" s="30">
        <f t="shared" si="55"/>
        <v>-1.610396474793236E-4</v>
      </c>
      <c r="T158" s="30">
        <f t="shared" si="56"/>
        <v>3.2980659134260534E-4</v>
      </c>
      <c r="U158" s="30">
        <f t="shared" si="57"/>
        <v>4.1007164474122793E-4</v>
      </c>
      <c r="V158" s="30">
        <f t="shared" si="58"/>
        <v>-2.3259644143295843E-3</v>
      </c>
    </row>
    <row r="159" spans="1:22" s="19" customFormat="1" ht="13.8" x14ac:dyDescent="0.3">
      <c r="A159" s="18" t="s">
        <v>121</v>
      </c>
      <c r="B159" s="23">
        <v>353.64424796363778</v>
      </c>
      <c r="C159" s="23">
        <v>244.01752778774249</v>
      </c>
      <c r="D159" s="23">
        <v>238.94379933504348</v>
      </c>
      <c r="E159" s="23">
        <v>203.72986763421716</v>
      </c>
      <c r="F159" s="23">
        <v>233.32451000165057</v>
      </c>
      <c r="G159" s="35">
        <v>187.66787072359077</v>
      </c>
      <c r="H159" s="37">
        <v>114.11665257999999</v>
      </c>
      <c r="I159" s="29">
        <f t="shared" si="46"/>
        <v>1.8706156357873006E-3</v>
      </c>
      <c r="J159" s="29">
        <f t="shared" si="47"/>
        <v>-2.4587888457951726E-3</v>
      </c>
      <c r="K159" s="29">
        <f t="shared" si="48"/>
        <v>7.6447938644182741E-4</v>
      </c>
      <c r="L159" s="29">
        <f t="shared" si="49"/>
        <v>-1.914348638130938E-3</v>
      </c>
      <c r="M159" s="29">
        <f t="shared" si="50"/>
        <v>-1.3296787377501721E-3</v>
      </c>
      <c r="N159" s="29">
        <f t="shared" si="59"/>
        <v>7.4140058316198311E-5</v>
      </c>
      <c r="O159" s="29">
        <f t="shared" si="45"/>
        <v>1.2601260186952208E-2</v>
      </c>
      <c r="P159" s="30">
        <f t="shared" si="52"/>
        <v>-4.6113821066867006E-5</v>
      </c>
      <c r="Q159" s="30">
        <f t="shared" si="53"/>
        <v>-1.856724928229576E-3</v>
      </c>
      <c r="R159" s="30">
        <f t="shared" si="54"/>
        <v>-9.2288884945307227E-5</v>
      </c>
      <c r="S159" s="30">
        <f t="shared" si="55"/>
        <v>-4.9013358751946008E-4</v>
      </c>
      <c r="T159" s="30">
        <f t="shared" si="56"/>
        <v>-5.9435920330016511E-5</v>
      </c>
      <c r="U159" s="30">
        <f t="shared" si="57"/>
        <v>3.5139576655643612E-4</v>
      </c>
      <c r="V159" s="30">
        <f t="shared" si="58"/>
        <v>-1.2029518415849875E-3</v>
      </c>
    </row>
    <row r="160" spans="1:22" s="19" customFormat="1" ht="13.8" x14ac:dyDescent="0.3">
      <c r="A160" s="18" t="s">
        <v>122</v>
      </c>
      <c r="B160" s="23">
        <v>353.9970992312459</v>
      </c>
      <c r="C160" s="23">
        <v>243.47038401305409</v>
      </c>
      <c r="D160" s="23">
        <v>239.0345863742703</v>
      </c>
      <c r="E160" s="23">
        <v>203.40357361146278</v>
      </c>
      <c r="F160" s="23">
        <v>233.20614080725136</v>
      </c>
      <c r="G160" s="35">
        <v>187.83629633148726</v>
      </c>
      <c r="H160" s="37">
        <v>113.8123415</v>
      </c>
      <c r="I160" s="29">
        <f t="shared" si="46"/>
        <v>9.9775768908984784E-4</v>
      </c>
      <c r="J160" s="29">
        <f t="shared" si="47"/>
        <v>-2.2422314480799849E-3</v>
      </c>
      <c r="K160" s="29">
        <f t="shared" si="48"/>
        <v>3.7995143410072266E-4</v>
      </c>
      <c r="L160" s="29">
        <f t="shared" si="49"/>
        <v>-1.6016013093387981E-3</v>
      </c>
      <c r="M160" s="29">
        <f t="shared" si="50"/>
        <v>-5.0731573120359273E-4</v>
      </c>
      <c r="N160" s="29">
        <f t="shared" si="59"/>
        <v>8.9746639766890603E-4</v>
      </c>
      <c r="O160" s="29">
        <f t="shared" si="45"/>
        <v>-2.6666667232169076E-3</v>
      </c>
      <c r="P160" s="30">
        <f t="shared" si="52"/>
        <v>4.2187858450149705E-4</v>
      </c>
      <c r="Q160" s="30">
        <f t="shared" si="53"/>
        <v>-1.9725430133176194E-3</v>
      </c>
      <c r="R160" s="30">
        <f t="shared" si="54"/>
        <v>-1.2028388888592414E-4</v>
      </c>
      <c r="S160" s="30">
        <f t="shared" si="55"/>
        <v>-6.4481810003461711E-4</v>
      </c>
      <c r="T160" s="30">
        <f t="shared" si="56"/>
        <v>2.9096491621744203E-5</v>
      </c>
      <c r="U160" s="30">
        <f t="shared" si="57"/>
        <v>3.6253115276629731E-4</v>
      </c>
      <c r="V160" s="30">
        <f t="shared" si="58"/>
        <v>-1.2062598854190967E-3</v>
      </c>
    </row>
    <row r="161" spans="1:22" s="19" customFormat="1" ht="13.8" x14ac:dyDescent="0.3">
      <c r="A161" s="18" t="s">
        <v>123</v>
      </c>
      <c r="B161" s="23">
        <v>355.59889800553469</v>
      </c>
      <c r="C161" s="23">
        <v>243.42841089518657</v>
      </c>
      <c r="D161" s="23">
        <v>239.76693292939945</v>
      </c>
      <c r="E161" s="23">
        <v>203.36052768652632</v>
      </c>
      <c r="F161" s="23">
        <v>233.7295866994896</v>
      </c>
      <c r="G161" s="35">
        <v>188.0660253672477</v>
      </c>
      <c r="H161" s="37">
        <v>114.82671175</v>
      </c>
      <c r="I161" s="29">
        <f t="shared" si="46"/>
        <v>4.5248923727548192E-3</v>
      </c>
      <c r="J161" s="29">
        <f t="shared" si="47"/>
        <v>-1.7239516846230917E-4</v>
      </c>
      <c r="K161" s="29">
        <f t="shared" si="48"/>
        <v>3.063768161074662E-3</v>
      </c>
      <c r="L161" s="29">
        <f t="shared" si="49"/>
        <v>-2.1162816450155265E-4</v>
      </c>
      <c r="M161" s="29">
        <f t="shared" si="50"/>
        <v>2.2445630737952115E-3</v>
      </c>
      <c r="N161" s="29">
        <f t="shared" si="59"/>
        <v>1.2230279250982691E-3</v>
      </c>
      <c r="O161" s="29">
        <f t="shared" si="45"/>
        <v>8.9126560145500466E-3</v>
      </c>
      <c r="P161" s="30">
        <f t="shared" si="52"/>
        <v>6.8430513886257418E-4</v>
      </c>
      <c r="Q161" s="30">
        <f t="shared" si="53"/>
        <v>-1.6617073028288038E-3</v>
      </c>
      <c r="R161" s="30">
        <f t="shared" si="54"/>
        <v>1.6602685669952238E-4</v>
      </c>
      <c r="S161" s="30">
        <f t="shared" si="55"/>
        <v>-5.5797700240215744E-4</v>
      </c>
      <c r="T161" s="30">
        <f t="shared" si="56"/>
        <v>1.9072804804857359E-4</v>
      </c>
      <c r="U161" s="30">
        <f t="shared" si="57"/>
        <v>3.9209256873737965E-4</v>
      </c>
      <c r="V161" s="30">
        <f t="shared" si="58"/>
        <v>1.1460605131520007E-3</v>
      </c>
    </row>
    <row r="162" spans="1:22" s="19" customFormat="1" ht="13.8" x14ac:dyDescent="0.3">
      <c r="A162" s="18" t="s">
        <v>124</v>
      </c>
      <c r="B162" s="23">
        <v>355.81500973759853</v>
      </c>
      <c r="C162" s="23">
        <v>243.6703346129205</v>
      </c>
      <c r="D162" s="23">
        <v>240.39756163137773</v>
      </c>
      <c r="E162" s="23">
        <v>203.47488347994761</v>
      </c>
      <c r="F162" s="23">
        <v>233.94018775336713</v>
      </c>
      <c r="G162" s="35">
        <v>188.6041707203857</v>
      </c>
      <c r="H162" s="37">
        <v>114.52240068</v>
      </c>
      <c r="I162" s="29">
        <f t="shared" si="46"/>
        <v>6.0774016251443263E-4</v>
      </c>
      <c r="J162" s="29">
        <f t="shared" si="47"/>
        <v>9.9381874467434719E-4</v>
      </c>
      <c r="K162" s="29">
        <f t="shared" si="48"/>
        <v>2.6301737869916081E-3</v>
      </c>
      <c r="L162" s="29">
        <f t="shared" si="49"/>
        <v>5.6233033382740809E-4</v>
      </c>
      <c r="M162" s="29">
        <f t="shared" si="50"/>
        <v>9.0104576340306781E-4</v>
      </c>
      <c r="N162" s="29">
        <f t="shared" si="59"/>
        <v>2.8614703378088808E-3</v>
      </c>
      <c r="O162" s="29">
        <f t="shared" si="45"/>
        <v>-2.6501766475952155E-3</v>
      </c>
      <c r="P162" s="30">
        <f t="shared" si="52"/>
        <v>4.2267672125343185E-4</v>
      </c>
      <c r="Q162" s="30">
        <f t="shared" si="53"/>
        <v>-1.4937980559010331E-3</v>
      </c>
      <c r="R162" s="30">
        <f t="shared" si="54"/>
        <v>3.5694690426234086E-4</v>
      </c>
      <c r="S162" s="30">
        <f t="shared" si="55"/>
        <v>-5.2839545868588981E-4</v>
      </c>
      <c r="T162" s="30">
        <f t="shared" si="56"/>
        <v>2.878185098018017E-5</v>
      </c>
      <c r="U162" s="30">
        <f t="shared" si="57"/>
        <v>5.3166768444901894E-4</v>
      </c>
      <c r="V162" s="30">
        <f t="shared" si="58"/>
        <v>5.5218948285340984E-4</v>
      </c>
    </row>
    <row r="163" spans="1:22" s="19" customFormat="1" ht="13.8" x14ac:dyDescent="0.3">
      <c r="A163" s="18" t="s">
        <v>125</v>
      </c>
      <c r="B163" s="23">
        <v>356.42224846906436</v>
      </c>
      <c r="C163" s="23">
        <v>244.43970867441118</v>
      </c>
      <c r="D163" s="23">
        <v>240.96157253057925</v>
      </c>
      <c r="E163" s="23">
        <v>203.55403861368166</v>
      </c>
      <c r="F163" s="23">
        <v>234.15488771338221</v>
      </c>
      <c r="G163" s="35">
        <v>189.23997399235941</v>
      </c>
      <c r="H163" s="37">
        <v>114.72527473</v>
      </c>
      <c r="I163" s="29">
        <f t="shared" si="46"/>
        <v>1.7066135909040068E-3</v>
      </c>
      <c r="J163" s="29">
        <f t="shared" si="47"/>
        <v>3.1574383591373967E-3</v>
      </c>
      <c r="K163" s="29">
        <f t="shared" si="48"/>
        <v>2.3461589850331615E-3</v>
      </c>
      <c r="L163" s="29">
        <f t="shared" si="49"/>
        <v>3.8901672963409577E-4</v>
      </c>
      <c r="M163" s="29">
        <f t="shared" si="50"/>
        <v>9.177557822661526E-4</v>
      </c>
      <c r="N163" s="29">
        <f t="shared" si="59"/>
        <v>3.3710986853854961E-3</v>
      </c>
      <c r="O163" s="29">
        <f t="shared" si="45"/>
        <v>1.7714791935497807E-3</v>
      </c>
      <c r="P163" s="30">
        <f t="shared" si="52"/>
        <v>5.4798311269551236E-4</v>
      </c>
      <c r="Q163" s="30">
        <f t="shared" si="53"/>
        <v>-1.2754835032126263E-3</v>
      </c>
      <c r="R163" s="30">
        <f t="shared" si="54"/>
        <v>6.5507255608286935E-4</v>
      </c>
      <c r="S163" s="30">
        <f t="shared" si="55"/>
        <v>-5.8311606300762652E-4</v>
      </c>
      <c r="T163" s="30">
        <f t="shared" si="56"/>
        <v>-2.4411731397275995E-4</v>
      </c>
      <c r="U163" s="30">
        <f t="shared" si="57"/>
        <v>7.0215126215150995E-4</v>
      </c>
      <c r="V163" s="30">
        <f t="shared" si="58"/>
        <v>2.0367111438430712E-3</v>
      </c>
    </row>
    <row r="164" spans="1:22" s="19" customFormat="1" ht="13.8" x14ac:dyDescent="0.3">
      <c r="A164" s="18" t="s">
        <v>126</v>
      </c>
      <c r="B164" s="23">
        <v>357.05103127917494</v>
      </c>
      <c r="C164" s="23">
        <v>245.36364118051122</v>
      </c>
      <c r="D164" s="23">
        <v>241.69336377520904</v>
      </c>
      <c r="E164" s="23">
        <v>203.76503089897767</v>
      </c>
      <c r="F164" s="23">
        <v>235.68121818327253</v>
      </c>
      <c r="G164" s="35">
        <v>189.91137775669091</v>
      </c>
      <c r="H164" s="37">
        <v>116.04395604</v>
      </c>
      <c r="I164" s="29">
        <f t="shared" si="46"/>
        <v>1.7641514041600408E-3</v>
      </c>
      <c r="J164" s="29">
        <f t="shared" si="47"/>
        <v>3.7797971168862091E-3</v>
      </c>
      <c r="K164" s="29">
        <f t="shared" si="48"/>
        <v>3.0369624373899769E-3</v>
      </c>
      <c r="L164" s="29">
        <f t="shared" si="49"/>
        <v>1.0365418771987643E-3</v>
      </c>
      <c r="M164" s="29">
        <f t="shared" si="50"/>
        <v>6.5184651270599721E-3</v>
      </c>
      <c r="N164" s="29">
        <f t="shared" si="59"/>
        <v>3.5478960928128694E-3</v>
      </c>
      <c r="O164" s="29">
        <f t="shared" si="45"/>
        <v>1.1494252797419318E-2</v>
      </c>
      <c r="P164" s="30">
        <f t="shared" si="52"/>
        <v>7.9864132821484853E-4</v>
      </c>
      <c r="Q164" s="30">
        <f t="shared" si="53"/>
        <v>-7.1733442955829727E-4</v>
      </c>
      <c r="R164" s="30">
        <f t="shared" si="54"/>
        <v>9.8562243684044404E-4</v>
      </c>
      <c r="S164" s="30">
        <f t="shared" si="55"/>
        <v>-4.5435883870101855E-4</v>
      </c>
      <c r="T164" s="30">
        <f t="shared" si="56"/>
        <v>3.5363306179617154E-4</v>
      </c>
      <c r="U164" s="30">
        <f t="shared" si="57"/>
        <v>9.4454438655309852E-4</v>
      </c>
      <c r="V164" s="30">
        <f t="shared" si="58"/>
        <v>3.145531727930858E-3</v>
      </c>
    </row>
    <row r="165" spans="1:22" s="19" customFormat="1" ht="13.8" x14ac:dyDescent="0.3">
      <c r="A165" s="18" t="s">
        <v>127</v>
      </c>
      <c r="B165" s="23">
        <v>357.71229747398064</v>
      </c>
      <c r="C165" s="23">
        <v>246.09505436122672</v>
      </c>
      <c r="D165" s="23">
        <v>242.36329718638655</v>
      </c>
      <c r="E165" s="23">
        <v>203.83817886289143</v>
      </c>
      <c r="F165" s="23">
        <v>236.51926370338296</v>
      </c>
      <c r="G165" s="35">
        <v>190.61997120340689</v>
      </c>
      <c r="H165" s="37">
        <v>116.85545224000001</v>
      </c>
      <c r="I165" s="29">
        <f t="shared" si="46"/>
        <v>1.8520215231885642E-3</v>
      </c>
      <c r="J165" s="29">
        <f t="shared" si="47"/>
        <v>2.9809354686638348E-3</v>
      </c>
      <c r="K165" s="29">
        <f t="shared" si="48"/>
        <v>2.7718320466613763E-3</v>
      </c>
      <c r="L165" s="29">
        <f t="shared" si="49"/>
        <v>3.5898192928903415E-4</v>
      </c>
      <c r="M165" s="29">
        <f t="shared" si="50"/>
        <v>3.5558434675890824E-3</v>
      </c>
      <c r="N165" s="29">
        <f t="shared" si="59"/>
        <v>3.731179537983291E-3</v>
      </c>
      <c r="O165" s="29">
        <f t="shared" si="45"/>
        <v>6.9930070267536157E-3</v>
      </c>
      <c r="P165" s="30">
        <f t="shared" si="52"/>
        <v>7.8284124689038503E-4</v>
      </c>
      <c r="Q165" s="30">
        <f t="shared" si="53"/>
        <v>-2.8134598919331787E-4</v>
      </c>
      <c r="R165" s="30">
        <f t="shared" si="54"/>
        <v>1.1920215370345704E-3</v>
      </c>
      <c r="S165" s="30">
        <f t="shared" si="55"/>
        <v>-3.1430669707302391E-4</v>
      </c>
      <c r="T165" s="30">
        <f t="shared" si="56"/>
        <v>6.7401725450310019E-4</v>
      </c>
      <c r="U165" s="30">
        <f t="shared" si="57"/>
        <v>1.2433535484802063E-3</v>
      </c>
      <c r="V165" s="30">
        <f t="shared" si="58"/>
        <v>3.123321633015274E-3</v>
      </c>
    </row>
    <row r="166" spans="1:22" s="19" customFormat="1" ht="13.8" x14ac:dyDescent="0.3">
      <c r="A166" s="18" t="s">
        <v>128</v>
      </c>
      <c r="B166" s="23">
        <v>359.904126596472</v>
      </c>
      <c r="C166" s="23">
        <v>246.80163581127178</v>
      </c>
      <c r="D166" s="23">
        <v>242.88417329220556</v>
      </c>
      <c r="E166" s="23">
        <v>204.18269042966699</v>
      </c>
      <c r="F166" s="23">
        <v>236.72732965705433</v>
      </c>
      <c r="G166" s="35">
        <v>191.41365435921509</v>
      </c>
      <c r="H166" s="37">
        <v>117.86982249</v>
      </c>
      <c r="I166" s="29">
        <f t="shared" si="46"/>
        <v>6.127351891363997E-3</v>
      </c>
      <c r="J166" s="29">
        <f t="shared" si="47"/>
        <v>2.8711728965016901E-3</v>
      </c>
      <c r="K166" s="29">
        <f t="shared" si="48"/>
        <v>2.1491542319563347E-3</v>
      </c>
      <c r="L166" s="29">
        <f t="shared" si="49"/>
        <v>1.6901228646047518E-3</v>
      </c>
      <c r="M166" s="29">
        <f t="shared" si="50"/>
        <v>8.7969981985188035E-4</v>
      </c>
      <c r="N166" s="29">
        <f t="shared" si="59"/>
        <v>4.1636936087943921E-3</v>
      </c>
      <c r="O166" s="29">
        <f t="shared" si="45"/>
        <v>8.680555597154898E-3</v>
      </c>
      <c r="P166" s="30">
        <f t="shared" si="52"/>
        <v>1.2609759981645026E-3</v>
      </c>
      <c r="Q166" s="30">
        <f t="shared" si="53"/>
        <v>9.9929414821028166E-5</v>
      </c>
      <c r="R166" s="30">
        <f t="shared" si="54"/>
        <v>1.3480652522213539E-3</v>
      </c>
      <c r="S166" s="30">
        <f t="shared" si="55"/>
        <v>-1.9188439880409437E-4</v>
      </c>
      <c r="T166" s="30">
        <f t="shared" si="56"/>
        <v>8.4770934352570114E-4</v>
      </c>
      <c r="U166" s="30">
        <f t="shared" si="57"/>
        <v>1.6193673660515268E-3</v>
      </c>
      <c r="V166" s="30">
        <f t="shared" si="58"/>
        <v>3.9968514169817816E-3</v>
      </c>
    </row>
    <row r="167" spans="1:22" s="19" customFormat="1" ht="13.8" x14ac:dyDescent="0.3">
      <c r="A167" s="18" t="s">
        <v>129</v>
      </c>
      <c r="B167" s="23">
        <v>361.61187630797713</v>
      </c>
      <c r="C167" s="23">
        <v>247.72198957710697</v>
      </c>
      <c r="D167" s="23">
        <v>243.46545298974024</v>
      </c>
      <c r="E167" s="23">
        <v>204.9447530005508</v>
      </c>
      <c r="F167" s="23">
        <v>236.91266734604946</v>
      </c>
      <c r="G167" s="35">
        <v>192.27301968140023</v>
      </c>
      <c r="H167" s="37">
        <v>117.26120034</v>
      </c>
      <c r="I167" s="29">
        <f t="shared" si="46"/>
        <v>4.7450128667734775E-3</v>
      </c>
      <c r="J167" s="29">
        <f t="shared" si="47"/>
        <v>3.7291234428404622E-3</v>
      </c>
      <c r="K167" s="29">
        <f t="shared" si="48"/>
        <v>2.3932382652012705E-3</v>
      </c>
      <c r="L167" s="29">
        <f t="shared" si="49"/>
        <v>3.7322584460033567E-3</v>
      </c>
      <c r="M167" s="29">
        <f t="shared" si="50"/>
        <v>7.8291631669073119E-4</v>
      </c>
      <c r="N167" s="29">
        <f t="shared" si="59"/>
        <v>4.489571682135169E-3</v>
      </c>
      <c r="O167" s="29">
        <f t="shared" si="45"/>
        <v>-5.1635112121394535E-3</v>
      </c>
      <c r="P167" s="30">
        <f t="shared" si="52"/>
        <v>1.7893442784789049E-3</v>
      </c>
      <c r="Q167" s="30">
        <f t="shared" si="53"/>
        <v>6.0584724439338808E-4</v>
      </c>
      <c r="R167" s="30">
        <f t="shared" si="54"/>
        <v>1.5900030091525912E-3</v>
      </c>
      <c r="S167" s="30">
        <f t="shared" si="55"/>
        <v>1.4857141604844446E-4</v>
      </c>
      <c r="T167" s="30">
        <f t="shared" si="56"/>
        <v>1.1434327968844608E-3</v>
      </c>
      <c r="U167" s="30">
        <f t="shared" si="57"/>
        <v>2.0433161813404404E-3</v>
      </c>
      <c r="V167" s="30">
        <f t="shared" si="58"/>
        <v>2.8144529158463626E-3</v>
      </c>
    </row>
    <row r="168" spans="1:22" s="19" customFormat="1" ht="13.8" x14ac:dyDescent="0.3">
      <c r="A168" s="18" t="s">
        <v>130</v>
      </c>
      <c r="B168" s="23">
        <v>363.76424404121133</v>
      </c>
      <c r="C168" s="23">
        <v>248.62861987097222</v>
      </c>
      <c r="D168" s="23">
        <v>244.32426823535857</v>
      </c>
      <c r="E168" s="23">
        <v>205.42324877171612</v>
      </c>
      <c r="F168" s="23">
        <v>237.64913492675848</v>
      </c>
      <c r="G168" s="35">
        <v>193.01604357322867</v>
      </c>
      <c r="H168" s="37">
        <v>117.26120034</v>
      </c>
      <c r="I168" s="29">
        <f t="shared" si="46"/>
        <v>5.9521489039842121E-3</v>
      </c>
      <c r="J168" s="29">
        <f t="shared" si="47"/>
        <v>3.6598700640705414E-3</v>
      </c>
      <c r="K168" s="29">
        <f t="shared" si="48"/>
        <v>3.5274624595487141E-3</v>
      </c>
      <c r="L168" s="29">
        <f t="shared" si="49"/>
        <v>2.3347549237526834E-3</v>
      </c>
      <c r="M168" s="29">
        <f t="shared" si="50"/>
        <v>3.108603642680226E-3</v>
      </c>
      <c r="N168" s="29">
        <f t="shared" si="59"/>
        <v>3.864420983555814E-3</v>
      </c>
      <c r="O168" s="29">
        <f t="shared" si="45"/>
        <v>0</v>
      </c>
      <c r="P168" s="30">
        <f t="shared" si="52"/>
        <v>2.6040032307374831E-3</v>
      </c>
      <c r="Q168" s="30">
        <f t="shared" si="53"/>
        <v>1.1036623338982821E-3</v>
      </c>
      <c r="R168" s="30">
        <f t="shared" si="54"/>
        <v>1.9601250798798897E-3</v>
      </c>
      <c r="S168" s="30">
        <f t="shared" si="55"/>
        <v>4.5988651482897856E-4</v>
      </c>
      <c r="T168" s="30">
        <f t="shared" si="56"/>
        <v>1.5112589943197877E-3</v>
      </c>
      <c r="U168" s="30">
        <f t="shared" si="57"/>
        <v>2.3734001579212931E-3</v>
      </c>
      <c r="V168" s="30">
        <f t="shared" si="58"/>
        <v>3.6343694336673435E-3</v>
      </c>
    </row>
    <row r="169" spans="1:22" s="19" customFormat="1" ht="13.8" x14ac:dyDescent="0.3">
      <c r="A169" s="18" t="s">
        <v>131</v>
      </c>
      <c r="B169" s="23">
        <v>365.56603228587562</v>
      </c>
      <c r="C169" s="23">
        <v>249.05834352306749</v>
      </c>
      <c r="D169" s="23">
        <v>244.87062730808384</v>
      </c>
      <c r="E169" s="23">
        <v>205.2456300252766</v>
      </c>
      <c r="F169" s="23">
        <v>237.89794305972549</v>
      </c>
      <c r="G169" s="35">
        <v>193.66515650506113</v>
      </c>
      <c r="H169" s="37">
        <v>117.36263735999999</v>
      </c>
      <c r="I169" s="29">
        <f t="shared" si="46"/>
        <v>4.9531757839843303E-3</v>
      </c>
      <c r="J169" s="29">
        <f t="shared" si="47"/>
        <v>1.7283756484602819E-3</v>
      </c>
      <c r="K169" s="29">
        <f t="shared" si="48"/>
        <v>2.2362046827004373E-3</v>
      </c>
      <c r="L169" s="29">
        <f t="shared" si="49"/>
        <v>-8.6464773340677635E-4</v>
      </c>
      <c r="M169" s="29">
        <f t="shared" si="50"/>
        <v>1.0469557696630976E-3</v>
      </c>
      <c r="N169" s="29">
        <f t="shared" si="59"/>
        <v>3.3629998823708892E-3</v>
      </c>
      <c r="O169" s="29">
        <f t="shared" si="45"/>
        <v>8.6505186460546224E-4</v>
      </c>
      <c r="P169" s="30">
        <f t="shared" si="52"/>
        <v>3.1957823287139422E-3</v>
      </c>
      <c r="Q169" s="30">
        <f t="shared" si="53"/>
        <v>1.4354997662275207E-3</v>
      </c>
      <c r="R169" s="30">
        <f t="shared" si="54"/>
        <v>2.2177443328674634E-3</v>
      </c>
      <c r="S169" s="30">
        <f t="shared" si="55"/>
        <v>4.5244471422108812E-4</v>
      </c>
      <c r="T169" s="30">
        <f t="shared" si="56"/>
        <v>1.4618537722615507E-3</v>
      </c>
      <c r="U169" s="30">
        <f t="shared" si="57"/>
        <v>2.6645736196008029E-3</v>
      </c>
      <c r="V169" s="30">
        <f t="shared" si="58"/>
        <v>4.0075712127380959E-3</v>
      </c>
    </row>
    <row r="170" spans="1:22" s="19" customFormat="1" ht="13.8" x14ac:dyDescent="0.3">
      <c r="A170" s="18" t="s">
        <v>132</v>
      </c>
      <c r="B170" s="23">
        <v>367.4605885632343</v>
      </c>
      <c r="C170" s="23">
        <v>250.38030257442182</v>
      </c>
      <c r="D170" s="23">
        <v>246.28920055276461</v>
      </c>
      <c r="E170" s="23">
        <v>205.84884311866352</v>
      </c>
      <c r="F170" s="23">
        <v>238.66849098867101</v>
      </c>
      <c r="G170" s="35">
        <v>194.39082954740726</v>
      </c>
      <c r="H170" s="37">
        <v>118.07269653</v>
      </c>
      <c r="I170" s="29">
        <f t="shared" si="46"/>
        <v>5.1825282166181015E-3</v>
      </c>
      <c r="J170" s="29">
        <f t="shared" si="47"/>
        <v>5.3078288109303529E-3</v>
      </c>
      <c r="K170" s="29">
        <f t="shared" si="48"/>
        <v>5.7931539616468365E-3</v>
      </c>
      <c r="L170" s="29">
        <f t="shared" si="49"/>
        <v>2.9389814210058428E-3</v>
      </c>
      <c r="M170" s="29">
        <f t="shared" si="50"/>
        <v>3.238985251554144E-3</v>
      </c>
      <c r="N170" s="29">
        <f t="shared" si="59"/>
        <v>3.7470500912081535E-3</v>
      </c>
      <c r="O170" s="29">
        <f t="shared" si="45"/>
        <v>6.0501296321584987E-3</v>
      </c>
      <c r="P170" s="30">
        <f t="shared" si="52"/>
        <v>3.3570008367602611E-3</v>
      </c>
      <c r="Q170" s="30">
        <f t="shared" si="53"/>
        <v>1.9445787574856373E-3</v>
      </c>
      <c r="R170" s="30">
        <f t="shared" si="54"/>
        <v>2.5910449865622436E-3</v>
      </c>
      <c r="S170" s="30">
        <f t="shared" si="55"/>
        <v>7.0423022332815602E-4</v>
      </c>
      <c r="T170" s="30">
        <f t="shared" si="56"/>
        <v>1.7798199621333166E-3</v>
      </c>
      <c r="U170" s="30">
        <f t="shared" si="57"/>
        <v>2.9445012735948607E-3</v>
      </c>
      <c r="V170" s="30">
        <f t="shared" si="58"/>
        <v>3.9073364775160215E-3</v>
      </c>
    </row>
    <row r="171" spans="1:22" s="19" customFormat="1" ht="13.8" x14ac:dyDescent="0.3">
      <c r="A171" s="18" t="s">
        <v>133</v>
      </c>
      <c r="B171" s="23">
        <v>368.79777016846174</v>
      </c>
      <c r="C171" s="23">
        <v>250.88368316318002</v>
      </c>
      <c r="D171" s="23">
        <v>246.75597881525891</v>
      </c>
      <c r="E171" s="23">
        <v>206.09260181007977</v>
      </c>
      <c r="F171" s="23">
        <v>239.01114844391574</v>
      </c>
      <c r="G171" s="35">
        <v>195.1813327187877</v>
      </c>
      <c r="H171" s="37">
        <v>117.86982249</v>
      </c>
      <c r="I171" s="29">
        <f t="shared" si="46"/>
        <v>3.6389796534529151E-3</v>
      </c>
      <c r="J171" s="29">
        <f t="shared" si="47"/>
        <v>2.0104640164678384E-3</v>
      </c>
      <c r="K171" s="29">
        <f t="shared" si="48"/>
        <v>1.8952445395359497E-3</v>
      </c>
      <c r="L171" s="29">
        <f t="shared" si="49"/>
        <v>1.1841635236965098E-3</v>
      </c>
      <c r="M171" s="29">
        <f t="shared" si="50"/>
        <v>1.4357046203514084E-3</v>
      </c>
      <c r="N171" s="29">
        <f t="shared" si="59"/>
        <v>4.0665661709502173E-3</v>
      </c>
      <c r="O171" s="29">
        <f t="shared" si="45"/>
        <v>-1.7182129820203704E-3</v>
      </c>
      <c r="P171" s="30">
        <f t="shared" si="52"/>
        <v>3.5043645048990625E-3</v>
      </c>
      <c r="Q171" s="30">
        <f t="shared" si="53"/>
        <v>2.3170164960075548E-3</v>
      </c>
      <c r="R171" s="30">
        <f t="shared" si="54"/>
        <v>2.6852754159867541E-3</v>
      </c>
      <c r="S171" s="30">
        <f t="shared" si="55"/>
        <v>9.6243957014711002E-4</v>
      </c>
      <c r="T171" s="30">
        <f t="shared" si="56"/>
        <v>2.0102685753084484E-3</v>
      </c>
      <c r="U171" s="30">
        <f t="shared" si="57"/>
        <v>3.2772034496476956E-3</v>
      </c>
      <c r="V171" s="30">
        <f t="shared" si="58"/>
        <v>2.7140470467683065E-3</v>
      </c>
    </row>
    <row r="172" spans="1:22" s="19" customFormat="1" ht="13.8" x14ac:dyDescent="0.3">
      <c r="A172" s="18" t="s">
        <v>134</v>
      </c>
      <c r="B172" s="23">
        <v>370.63451286131959</v>
      </c>
      <c r="C172" s="23">
        <v>251.14636822731842</v>
      </c>
      <c r="D172" s="23">
        <v>247.25724382660914</v>
      </c>
      <c r="E172" s="23">
        <v>206.41419163447284</v>
      </c>
      <c r="F172" s="23">
        <v>239.82133026029894</v>
      </c>
      <c r="G172" s="35">
        <v>196.03718383100227</v>
      </c>
      <c r="H172" s="37">
        <v>117.15976331</v>
      </c>
      <c r="I172" s="29">
        <f t="shared" si="46"/>
        <v>4.9803519474069897E-3</v>
      </c>
      <c r="J172" s="29">
        <f t="shared" si="47"/>
        <v>1.0470392527183181E-3</v>
      </c>
      <c r="K172" s="29">
        <f t="shared" si="48"/>
        <v>2.031419922455108E-3</v>
      </c>
      <c r="L172" s="29">
        <f t="shared" si="49"/>
        <v>1.5604142097707448E-3</v>
      </c>
      <c r="M172" s="29">
        <f t="shared" si="50"/>
        <v>3.3897239591453715E-3</v>
      </c>
      <c r="N172" s="29">
        <f t="shared" si="59"/>
        <v>4.3849024919183971E-3</v>
      </c>
      <c r="O172" s="29">
        <f t="shared" si="45"/>
        <v>-6.0240964565823688E-3</v>
      </c>
      <c r="P172" s="30">
        <f t="shared" si="52"/>
        <v>3.8362473597588244E-3</v>
      </c>
      <c r="Q172" s="30">
        <f t="shared" si="53"/>
        <v>2.591122387740747E-3</v>
      </c>
      <c r="R172" s="30">
        <f t="shared" si="54"/>
        <v>2.8228977900162863E-3</v>
      </c>
      <c r="S172" s="30">
        <f t="shared" si="55"/>
        <v>1.2259408634062387E-3</v>
      </c>
      <c r="T172" s="30">
        <f t="shared" si="56"/>
        <v>2.3350218828375293E-3</v>
      </c>
      <c r="U172" s="30">
        <f t="shared" si="57"/>
        <v>3.567823124168487E-3</v>
      </c>
      <c r="V172" s="30">
        <f t="shared" si="58"/>
        <v>2.4342612356545172E-3</v>
      </c>
    </row>
    <row r="173" spans="1:22" s="19" customFormat="1" ht="13.8" x14ac:dyDescent="0.3">
      <c r="A173" s="18" t="s">
        <v>135</v>
      </c>
      <c r="B173" s="23">
        <v>373.69605954648591</v>
      </c>
      <c r="C173" s="23">
        <v>252.4166484546304</v>
      </c>
      <c r="D173" s="23">
        <v>248.62185492074991</v>
      </c>
      <c r="E173" s="23">
        <v>206.8405869666334</v>
      </c>
      <c r="F173" s="23">
        <v>240.91748768692275</v>
      </c>
      <c r="G173" s="35">
        <v>196.81439023481732</v>
      </c>
      <c r="H173" s="37">
        <v>117.15976331</v>
      </c>
      <c r="I173" s="29">
        <f t="shared" si="46"/>
        <v>8.2602849409004163E-3</v>
      </c>
      <c r="J173" s="29">
        <f t="shared" si="47"/>
        <v>5.057927917803795E-3</v>
      </c>
      <c r="K173" s="29">
        <f t="shared" si="48"/>
        <v>5.5189933893209329E-3</v>
      </c>
      <c r="L173" s="29">
        <f t="shared" si="49"/>
        <v>2.0657268222895836E-3</v>
      </c>
      <c r="M173" s="29">
        <f t="shared" si="50"/>
        <v>4.5707253205295121E-3</v>
      </c>
      <c r="N173" s="29">
        <f t="shared" si="59"/>
        <v>3.9645866596668905E-3</v>
      </c>
      <c r="O173" s="29">
        <f t="shared" si="45"/>
        <v>0</v>
      </c>
      <c r="P173" s="30">
        <f t="shared" si="52"/>
        <v>4.1475300737709572E-3</v>
      </c>
      <c r="Q173" s="30">
        <f t="shared" si="53"/>
        <v>3.0269826449295886E-3</v>
      </c>
      <c r="R173" s="30">
        <f t="shared" si="54"/>
        <v>3.0274998923701421E-3</v>
      </c>
      <c r="S173" s="30">
        <f t="shared" si="55"/>
        <v>1.4157204456388334E-3</v>
      </c>
      <c r="T173" s="30">
        <f t="shared" si="56"/>
        <v>2.5288687367320539E-3</v>
      </c>
      <c r="U173" s="30">
        <f t="shared" si="57"/>
        <v>3.7962863520492052E-3</v>
      </c>
      <c r="V173" s="30">
        <f t="shared" si="58"/>
        <v>1.6915399011086802E-3</v>
      </c>
    </row>
    <row r="174" spans="1:22" s="19" customFormat="1" ht="13.8" x14ac:dyDescent="0.3">
      <c r="A174" s="18" t="s">
        <v>136</v>
      </c>
      <c r="B174" s="23">
        <v>375.60060512577382</v>
      </c>
      <c r="C174" s="23">
        <v>253.5406946436442</v>
      </c>
      <c r="D174" s="23">
        <v>249.80062813128129</v>
      </c>
      <c r="E174" s="23">
        <v>207.43398527157746</v>
      </c>
      <c r="F174" s="23">
        <v>241.75989582529058</v>
      </c>
      <c r="G174" s="35">
        <v>197.50041924591989</v>
      </c>
      <c r="H174" s="37">
        <v>117.66694844</v>
      </c>
      <c r="I174" s="29">
        <f t="shared" si="46"/>
        <v>5.0965096650985604E-3</v>
      </c>
      <c r="J174" s="29">
        <f t="shared" si="47"/>
        <v>4.4531380790274362E-3</v>
      </c>
      <c r="K174" s="29">
        <f t="shared" si="48"/>
        <v>4.7412292491628219E-3</v>
      </c>
      <c r="L174" s="29">
        <f t="shared" si="49"/>
        <v>2.868867825441746E-3</v>
      </c>
      <c r="M174" s="29">
        <f t="shared" si="50"/>
        <v>3.4966666241454279E-3</v>
      </c>
      <c r="N174" s="29">
        <f t="shared" si="59"/>
        <v>3.4856648961697745E-3</v>
      </c>
      <c r="O174" s="29">
        <f t="shared" si="45"/>
        <v>4.3290043925575793E-3</v>
      </c>
      <c r="P174" s="30">
        <f t="shared" si="52"/>
        <v>4.5215941989863008E-3</v>
      </c>
      <c r="Q174" s="30">
        <f t="shared" si="53"/>
        <v>3.3152592561256793E-3</v>
      </c>
      <c r="R174" s="30">
        <f t="shared" si="54"/>
        <v>3.20342118088441E-3</v>
      </c>
      <c r="S174" s="30">
        <f t="shared" si="55"/>
        <v>1.6079319032733617E-3</v>
      </c>
      <c r="T174" s="30">
        <f t="shared" si="56"/>
        <v>2.7451704751272504E-3</v>
      </c>
      <c r="U174" s="30">
        <f t="shared" si="57"/>
        <v>3.8483025652459465E-3</v>
      </c>
      <c r="V174" s="30">
        <f t="shared" si="58"/>
        <v>2.2731383211214134E-3</v>
      </c>
    </row>
    <row r="175" spans="1:22" s="19" customFormat="1" ht="13.8" x14ac:dyDescent="0.3">
      <c r="A175" s="18" t="s">
        <v>137</v>
      </c>
      <c r="B175" s="23">
        <v>377.61315740575299</v>
      </c>
      <c r="C175" s="23">
        <v>254.30607198672823</v>
      </c>
      <c r="D175" s="23">
        <v>251.19399489490445</v>
      </c>
      <c r="E175" s="23">
        <v>207.86609977058203</v>
      </c>
      <c r="F175" s="23">
        <v>241.76518630173399</v>
      </c>
      <c r="G175" s="35">
        <v>198.12799775042888</v>
      </c>
      <c r="H175" s="37">
        <v>118.07269653</v>
      </c>
      <c r="I175" s="29">
        <f t="shared" si="46"/>
        <v>5.3582242747059385E-3</v>
      </c>
      <c r="J175" s="29">
        <f t="shared" si="47"/>
        <v>3.0187554079228861E-3</v>
      </c>
      <c r="K175" s="29">
        <f t="shared" si="48"/>
        <v>5.577915372137845E-3</v>
      </c>
      <c r="L175" s="29">
        <f t="shared" si="49"/>
        <v>2.0831422509616014E-3</v>
      </c>
      <c r="M175" s="29">
        <f t="shared" si="50"/>
        <v>2.1883184658671743E-5</v>
      </c>
      <c r="N175" s="29">
        <f t="shared" si="59"/>
        <v>3.1776059357502048E-3</v>
      </c>
      <c r="O175" s="29">
        <f t="shared" si="45"/>
        <v>3.4482757934943776E-3</v>
      </c>
      <c r="P175" s="30">
        <f t="shared" si="52"/>
        <v>4.8258950893031284E-3</v>
      </c>
      <c r="Q175" s="30">
        <f t="shared" si="53"/>
        <v>3.3037023435244701E-3</v>
      </c>
      <c r="R175" s="30">
        <f t="shared" si="54"/>
        <v>3.4727342131431337E-3</v>
      </c>
      <c r="S175" s="30">
        <f t="shared" si="55"/>
        <v>1.7491090300506536E-3</v>
      </c>
      <c r="T175" s="30">
        <f t="shared" si="56"/>
        <v>2.6705144253266269E-3</v>
      </c>
      <c r="U175" s="30">
        <f t="shared" si="57"/>
        <v>3.8321781694430051E-3</v>
      </c>
      <c r="V175" s="30">
        <f t="shared" si="58"/>
        <v>2.4128713711167966E-3</v>
      </c>
    </row>
    <row r="176" spans="1:22" s="19" customFormat="1" ht="13.8" x14ac:dyDescent="0.3">
      <c r="A176" s="18" t="s">
        <v>138</v>
      </c>
      <c r="B176" s="23">
        <v>380.02829633914428</v>
      </c>
      <c r="C176" s="23">
        <v>255.02350028636309</v>
      </c>
      <c r="D176" s="23">
        <v>252.93301088461848</v>
      </c>
      <c r="E176" s="23">
        <v>208.3870589465696</v>
      </c>
      <c r="F176" s="23">
        <v>241.83908058857915</v>
      </c>
      <c r="G176" s="35">
        <v>198.77211878627671</v>
      </c>
      <c r="H176" s="37">
        <v>118.47844463</v>
      </c>
      <c r="I176" s="29">
        <f t="shared" si="46"/>
        <v>6.3958018570739964E-3</v>
      </c>
      <c r="J176" s="29">
        <f t="shared" si="47"/>
        <v>2.8211213913614387E-3</v>
      </c>
      <c r="K176" s="29">
        <f t="shared" si="48"/>
        <v>6.9229998529288491E-3</v>
      </c>
      <c r="L176" s="29">
        <f t="shared" si="49"/>
        <v>2.506224808001611E-3</v>
      </c>
      <c r="M176" s="29">
        <f t="shared" si="50"/>
        <v>3.0564486134466339E-4</v>
      </c>
      <c r="N176" s="29">
        <f t="shared" si="59"/>
        <v>3.2510349024936695E-3</v>
      </c>
      <c r="O176" s="29">
        <f t="shared" si="45"/>
        <v>3.4364261334279252E-3</v>
      </c>
      <c r="P176" s="30">
        <f t="shared" si="52"/>
        <v>5.2118659603792904E-3</v>
      </c>
      <c r="Q176" s="30">
        <f t="shared" si="53"/>
        <v>3.2238126997307394E-3</v>
      </c>
      <c r="R176" s="30">
        <f t="shared" si="54"/>
        <v>3.7965706644380402E-3</v>
      </c>
      <c r="S176" s="30">
        <f t="shared" si="55"/>
        <v>1.8715826076175577E-3</v>
      </c>
      <c r="T176" s="30">
        <f t="shared" si="56"/>
        <v>2.1527794031836844E-3</v>
      </c>
      <c r="U176" s="30">
        <f t="shared" si="57"/>
        <v>3.8074397369164056E-3</v>
      </c>
      <c r="V176" s="30">
        <f t="shared" si="58"/>
        <v>1.7413858157841798E-3</v>
      </c>
    </row>
    <row r="177" spans="1:22" s="19" customFormat="1" ht="13.8" x14ac:dyDescent="0.3">
      <c r="A177" s="18" t="s">
        <v>139</v>
      </c>
      <c r="B177" s="23">
        <v>381.83175200489609</v>
      </c>
      <c r="C177" s="23">
        <v>255.42379652833222</v>
      </c>
      <c r="D177" s="23">
        <v>253.86463224818237</v>
      </c>
      <c r="E177" s="23">
        <v>209.00407746395513</v>
      </c>
      <c r="F177" s="23">
        <v>242.28509812599745</v>
      </c>
      <c r="G177" s="35">
        <v>199.49824936178905</v>
      </c>
      <c r="H177" s="37">
        <v>119.39137785</v>
      </c>
      <c r="I177" s="29">
        <f t="shared" si="46"/>
        <v>4.7455825872039148E-3</v>
      </c>
      <c r="J177" s="29">
        <f t="shared" si="47"/>
        <v>1.569644528914558E-3</v>
      </c>
      <c r="K177" s="29">
        <f t="shared" si="48"/>
        <v>3.6832731334893779E-3</v>
      </c>
      <c r="L177" s="29">
        <f t="shared" si="49"/>
        <v>2.9609253113156851E-3</v>
      </c>
      <c r="M177" s="29">
        <f t="shared" si="50"/>
        <v>1.8442740368215024E-3</v>
      </c>
      <c r="N177" s="29">
        <f t="shared" si="59"/>
        <v>3.6530806229071364E-3</v>
      </c>
      <c r="O177" s="29">
        <f t="shared" si="45"/>
        <v>7.7054794469240944E-3</v>
      </c>
      <c r="P177" s="30">
        <f t="shared" si="52"/>
        <v>5.4529960490472366E-3</v>
      </c>
      <c r="Q177" s="30">
        <f t="shared" si="53"/>
        <v>3.1062051214182998E-3</v>
      </c>
      <c r="R177" s="30">
        <f t="shared" si="54"/>
        <v>3.8725240883403737E-3</v>
      </c>
      <c r="S177" s="30">
        <f t="shared" si="55"/>
        <v>2.0884112227864452E-3</v>
      </c>
      <c r="T177" s="30">
        <f t="shared" si="56"/>
        <v>2.0101486172863863E-3</v>
      </c>
      <c r="U177" s="30">
        <f t="shared" si="57"/>
        <v>3.8009314939933931E-3</v>
      </c>
      <c r="V177" s="30">
        <f t="shared" si="58"/>
        <v>1.8007585174650536E-3</v>
      </c>
    </row>
    <row r="178" spans="1:22" s="19" customFormat="1" ht="13.8" x14ac:dyDescent="0.3">
      <c r="A178" s="18" t="s">
        <v>140</v>
      </c>
      <c r="B178" s="23">
        <v>383.93287305866733</v>
      </c>
      <c r="C178" s="23">
        <v>256.16721740831997</v>
      </c>
      <c r="D178" s="23">
        <v>254.61284987156404</v>
      </c>
      <c r="E178" s="23">
        <v>209.70017200383936</v>
      </c>
      <c r="F178" s="23">
        <v>242.7225010230282</v>
      </c>
      <c r="G178" s="35">
        <v>200.17017076602323</v>
      </c>
      <c r="H178" s="37">
        <v>121.21724429</v>
      </c>
      <c r="I178" s="29">
        <f t="shared" si="46"/>
        <v>5.5027405205010172E-3</v>
      </c>
      <c r="J178" s="29">
        <f t="shared" si="47"/>
        <v>2.9105388381669068E-3</v>
      </c>
      <c r="K178" s="29">
        <f t="shared" si="48"/>
        <v>2.947309425324725E-3</v>
      </c>
      <c r="L178" s="29">
        <f t="shared" si="49"/>
        <v>3.3305309079641136E-3</v>
      </c>
      <c r="M178" s="29">
        <f t="shared" si="50"/>
        <v>1.8053231519970928E-3</v>
      </c>
      <c r="N178" s="29">
        <f t="shared" si="59"/>
        <v>3.3680566440242653E-3</v>
      </c>
      <c r="O178" s="29">
        <f t="shared" si="45"/>
        <v>1.5293118086751344E-2</v>
      </c>
      <c r="P178" s="30">
        <f t="shared" si="52"/>
        <v>5.4009451014753219E-3</v>
      </c>
      <c r="Q178" s="30">
        <f t="shared" si="53"/>
        <v>3.1094856165570684E-3</v>
      </c>
      <c r="R178" s="30">
        <f t="shared" si="54"/>
        <v>3.9390370211210722E-3</v>
      </c>
      <c r="S178" s="30">
        <f t="shared" si="55"/>
        <v>2.2251118930663918E-3</v>
      </c>
      <c r="T178" s="30">
        <f t="shared" si="56"/>
        <v>2.0872838949651542E-3</v>
      </c>
      <c r="U178" s="30">
        <f t="shared" si="57"/>
        <v>3.7346284135958822E-3</v>
      </c>
      <c r="V178" s="30">
        <f t="shared" si="58"/>
        <v>2.3518053915980905E-3</v>
      </c>
    </row>
    <row r="179" spans="1:22" s="19" customFormat="1" ht="13.8" x14ac:dyDescent="0.3">
      <c r="A179" s="18" t="s">
        <v>141</v>
      </c>
      <c r="B179" s="23">
        <v>386.83288432266136</v>
      </c>
      <c r="C179" s="23">
        <v>257.00233141355557</v>
      </c>
      <c r="D179" s="23">
        <v>254.37872302439359</v>
      </c>
      <c r="E179" s="23">
        <v>210.95942810879978</v>
      </c>
      <c r="F179" s="23">
        <v>244.89390634992137</v>
      </c>
      <c r="G179" s="35">
        <v>200.9097085244311</v>
      </c>
      <c r="H179" s="37">
        <v>120.50718512</v>
      </c>
      <c r="I179" s="29">
        <f t="shared" si="46"/>
        <v>7.5534330803470728E-3</v>
      </c>
      <c r="J179" s="29">
        <f t="shared" si="47"/>
        <v>3.2600346511335939E-3</v>
      </c>
      <c r="K179" s="29">
        <f t="shared" si="48"/>
        <v>-9.1954057813085997E-4</v>
      </c>
      <c r="L179" s="29">
        <f t="shared" si="49"/>
        <v>6.0050313403528016E-3</v>
      </c>
      <c r="M179" s="29">
        <f t="shared" si="50"/>
        <v>8.9460405102168659E-3</v>
      </c>
      <c r="N179" s="29">
        <f t="shared" si="59"/>
        <v>3.6945452740423587E-3</v>
      </c>
      <c r="O179" s="29">
        <f t="shared" si="45"/>
        <v>-5.857740572795477E-3</v>
      </c>
      <c r="P179" s="30">
        <f t="shared" si="52"/>
        <v>5.6349801192731213E-3</v>
      </c>
      <c r="Q179" s="30">
        <f t="shared" si="53"/>
        <v>3.0703948839148286E-3</v>
      </c>
      <c r="R179" s="30">
        <f t="shared" si="54"/>
        <v>3.6629721175100616E-3</v>
      </c>
      <c r="S179" s="30">
        <f t="shared" si="55"/>
        <v>2.4145096342621792E-3</v>
      </c>
      <c r="T179" s="30">
        <f t="shared" si="56"/>
        <v>2.7675442444256653E-3</v>
      </c>
      <c r="U179" s="30">
        <f t="shared" si="57"/>
        <v>3.6683762129214813E-3</v>
      </c>
      <c r="V179" s="30">
        <f t="shared" si="58"/>
        <v>2.2939529448767551E-3</v>
      </c>
    </row>
    <row r="180" spans="1:22" s="19" customFormat="1" ht="13.8" x14ac:dyDescent="0.3">
      <c r="A180" s="18" t="s">
        <v>142</v>
      </c>
      <c r="B180" s="23">
        <v>388.44364317014646</v>
      </c>
      <c r="C180" s="23">
        <v>257.55499034297657</v>
      </c>
      <c r="D180" s="23">
        <v>255.413803183341</v>
      </c>
      <c r="E180" s="23">
        <v>211.55318187947839</v>
      </c>
      <c r="F180" s="23">
        <v>245.84807857739958</v>
      </c>
      <c r="G180" s="35">
        <v>201.74231935836545</v>
      </c>
      <c r="H180" s="37">
        <v>121.62299238999999</v>
      </c>
      <c r="I180" s="29">
        <f t="shared" si="46"/>
        <v>4.1639656626026407E-3</v>
      </c>
      <c r="J180" s="29">
        <f t="shared" si="47"/>
        <v>2.1504043421757451E-3</v>
      </c>
      <c r="K180" s="29">
        <f t="shared" si="48"/>
        <v>4.0690516354551795E-3</v>
      </c>
      <c r="L180" s="29">
        <f t="shared" si="49"/>
        <v>2.8145401037605287E-3</v>
      </c>
      <c r="M180" s="29">
        <f t="shared" si="50"/>
        <v>3.8962677418147881E-3</v>
      </c>
      <c r="N180" s="29">
        <f t="shared" si="59"/>
        <v>4.1442040807754491E-3</v>
      </c>
      <c r="O180" s="29">
        <f t="shared" si="45"/>
        <v>9.2592592623326111E-3</v>
      </c>
      <c r="P180" s="30">
        <f t="shared" si="52"/>
        <v>5.4859648491579907E-3</v>
      </c>
      <c r="Q180" s="30">
        <f t="shared" si="53"/>
        <v>2.94460607375693E-3</v>
      </c>
      <c r="R180" s="30">
        <f t="shared" si="54"/>
        <v>3.7081045488356005E-3</v>
      </c>
      <c r="S180" s="30">
        <f t="shared" si="55"/>
        <v>2.4544917325961661E-3</v>
      </c>
      <c r="T180" s="30">
        <f t="shared" si="56"/>
        <v>2.8331829193535447E-3</v>
      </c>
      <c r="U180" s="30">
        <f t="shared" si="57"/>
        <v>3.6916914710231172E-3</v>
      </c>
      <c r="V180" s="30">
        <f t="shared" si="58"/>
        <v>3.0655578834044728E-3</v>
      </c>
    </row>
    <row r="181" spans="1:22" s="19" customFormat="1" ht="13.8" x14ac:dyDescent="0.3">
      <c r="A181" s="18" t="s">
        <v>143</v>
      </c>
      <c r="B181" s="23">
        <v>391.02878236432593</v>
      </c>
      <c r="C181" s="23">
        <v>258.84325021283411</v>
      </c>
      <c r="D181" s="23">
        <v>256.99581950736803</v>
      </c>
      <c r="E181" s="23">
        <v>212.55534900708159</v>
      </c>
      <c r="F181" s="23">
        <v>247.01098563695197</v>
      </c>
      <c r="G181" s="35">
        <v>202.65672566259556</v>
      </c>
      <c r="H181" s="37">
        <v>122.23161454</v>
      </c>
      <c r="I181" s="29">
        <f t="shared" si="46"/>
        <v>6.6551203492011598E-3</v>
      </c>
      <c r="J181" s="29">
        <f t="shared" si="47"/>
        <v>5.001882775177496E-3</v>
      </c>
      <c r="K181" s="29">
        <f t="shared" si="48"/>
        <v>6.1939343305241071E-3</v>
      </c>
      <c r="L181" s="29">
        <f t="shared" si="49"/>
        <v>4.7371876834929119E-3</v>
      </c>
      <c r="M181" s="29">
        <f t="shared" si="50"/>
        <v>4.7301856751598781E-3</v>
      </c>
      <c r="N181" s="29">
        <f t="shared" si="59"/>
        <v>4.5325458096166964E-3</v>
      </c>
      <c r="O181" s="29">
        <f t="shared" si="45"/>
        <v>5.0041701658546257E-3</v>
      </c>
      <c r="P181" s="30">
        <f t="shared" si="52"/>
        <v>5.6277935629260598E-3</v>
      </c>
      <c r="Q181" s="30">
        <f t="shared" si="53"/>
        <v>3.2173983343166978E-3</v>
      </c>
      <c r="R181" s="30">
        <f t="shared" si="54"/>
        <v>4.0379153528209057E-3</v>
      </c>
      <c r="S181" s="30">
        <f t="shared" si="55"/>
        <v>2.9213113506711395E-3</v>
      </c>
      <c r="T181" s="30">
        <f t="shared" si="56"/>
        <v>3.1401187448116103E-3</v>
      </c>
      <c r="U181" s="30">
        <f t="shared" si="57"/>
        <v>3.7891536316269343E-3</v>
      </c>
      <c r="V181" s="30">
        <f t="shared" si="58"/>
        <v>3.4104844085085695E-3</v>
      </c>
    </row>
    <row r="182" spans="1:22" s="19" customFormat="1" ht="13.8" x14ac:dyDescent="0.3">
      <c r="A182" s="18" t="s">
        <v>144</v>
      </c>
      <c r="B182" s="23">
        <v>393.18604171222023</v>
      </c>
      <c r="C182" s="23">
        <v>260.50842189616486</v>
      </c>
      <c r="D182" s="23">
        <v>258.1084820829322</v>
      </c>
      <c r="E182" s="23">
        <v>213.54339840528621</v>
      </c>
      <c r="F182" s="23">
        <v>248.08785564340354</v>
      </c>
      <c r="G182" s="35">
        <v>203.6589046481125</v>
      </c>
      <c r="H182" s="37">
        <v>121.11580727</v>
      </c>
      <c r="I182" s="29">
        <f t="shared" si="46"/>
        <v>5.5168812250867847E-3</v>
      </c>
      <c r="J182" s="29">
        <f t="shared" si="47"/>
        <v>6.4331277016555994E-3</v>
      </c>
      <c r="K182" s="29">
        <f t="shared" si="48"/>
        <v>4.3294967898583761E-3</v>
      </c>
      <c r="L182" s="29">
        <f t="shared" si="49"/>
        <v>4.6484334683654796E-3</v>
      </c>
      <c r="M182" s="29">
        <f t="shared" si="50"/>
        <v>4.3596036980894318E-3</v>
      </c>
      <c r="N182" s="29">
        <f t="shared" si="59"/>
        <v>4.9452046668585206E-3</v>
      </c>
      <c r="O182" s="29">
        <f t="shared" si="45"/>
        <v>-9.1286307081777547E-3</v>
      </c>
      <c r="P182" s="30">
        <f t="shared" si="52"/>
        <v>5.6556563136317848E-3</v>
      </c>
      <c r="Q182" s="30">
        <f t="shared" si="53"/>
        <v>3.3111732418771339E-3</v>
      </c>
      <c r="R182" s="30">
        <f t="shared" si="54"/>
        <v>3.9159439218385342E-3</v>
      </c>
      <c r="S182" s="30">
        <f t="shared" si="55"/>
        <v>3.0637656879511101E-3</v>
      </c>
      <c r="T182" s="30">
        <f t="shared" si="56"/>
        <v>3.2335036153562178E-3</v>
      </c>
      <c r="U182" s="30">
        <f t="shared" si="57"/>
        <v>3.8889998462644654E-3</v>
      </c>
      <c r="V182" s="30">
        <f t="shared" si="58"/>
        <v>2.1455877134805485E-3</v>
      </c>
    </row>
    <row r="183" spans="1:22" s="19" customFormat="1" ht="13.8" x14ac:dyDescent="0.3">
      <c r="A183" s="18" t="s">
        <v>145</v>
      </c>
      <c r="B183" s="23">
        <v>395.13890911173172</v>
      </c>
      <c r="C183" s="23">
        <v>261.62737812053456</v>
      </c>
      <c r="D183" s="23">
        <v>259.09719051832064</v>
      </c>
      <c r="E183" s="23">
        <v>213.98646990665404</v>
      </c>
      <c r="F183" s="23">
        <v>248.98866662277874</v>
      </c>
      <c r="G183" s="35">
        <v>204.71175389903289</v>
      </c>
      <c r="H183" s="37">
        <v>120.91293322</v>
      </c>
      <c r="I183" s="29">
        <f t="shared" si="46"/>
        <v>4.9667770275040133E-3</v>
      </c>
      <c r="J183" s="29">
        <f t="shared" si="47"/>
        <v>4.2952785028028684E-3</v>
      </c>
      <c r="K183" s="29">
        <f t="shared" si="48"/>
        <v>3.8305925764608026E-3</v>
      </c>
      <c r="L183" s="29">
        <f t="shared" si="49"/>
        <v>2.0748545947878723E-3</v>
      </c>
      <c r="M183" s="29">
        <f t="shared" si="50"/>
        <v>3.6310160247021587E-3</v>
      </c>
      <c r="N183" s="29">
        <f t="shared" si="59"/>
        <v>5.1696696137079334E-3</v>
      </c>
      <c r="O183" s="29">
        <f t="shared" si="45"/>
        <v>-1.6750418840683955E-3</v>
      </c>
      <c r="P183" s="30">
        <f t="shared" si="52"/>
        <v>5.7663060948027096E-3</v>
      </c>
      <c r="Q183" s="30">
        <f t="shared" si="53"/>
        <v>3.5015744490717198E-3</v>
      </c>
      <c r="R183" s="30">
        <f t="shared" si="54"/>
        <v>4.0772229249156052E-3</v>
      </c>
      <c r="S183" s="30">
        <f t="shared" si="55"/>
        <v>3.1379899438753901E-3</v>
      </c>
      <c r="T183" s="30">
        <f t="shared" si="56"/>
        <v>3.4164462323854473E-3</v>
      </c>
      <c r="U183" s="30">
        <f t="shared" si="57"/>
        <v>3.9809251331609412E-3</v>
      </c>
      <c r="V183" s="30">
        <f t="shared" si="58"/>
        <v>2.1491853049765463E-3</v>
      </c>
    </row>
    <row r="184" spans="1:22" s="19" customFormat="1" ht="13.8" x14ac:dyDescent="0.3">
      <c r="A184" s="18" t="s">
        <v>146</v>
      </c>
      <c r="B184" s="23">
        <v>397.70817768427651</v>
      </c>
      <c r="C184" s="23">
        <v>263.26337379918215</v>
      </c>
      <c r="D184" s="23">
        <v>260.42477578404896</v>
      </c>
      <c r="E184" s="23">
        <v>214.75643367472989</v>
      </c>
      <c r="F184" s="23">
        <v>250.35598863839769</v>
      </c>
      <c r="G184" s="35">
        <v>205.71759549914157</v>
      </c>
      <c r="H184" s="37">
        <v>122.23161454</v>
      </c>
      <c r="I184" s="29">
        <f t="shared" si="46"/>
        <v>6.5021907822757213E-3</v>
      </c>
      <c r="J184" s="29">
        <f t="shared" si="47"/>
        <v>6.2531516785443927E-3</v>
      </c>
      <c r="K184" s="29">
        <f t="shared" si="48"/>
        <v>5.1238890822108071E-3</v>
      </c>
      <c r="L184" s="29">
        <f t="shared" si="49"/>
        <v>3.598189027613431E-3</v>
      </c>
      <c r="M184" s="29">
        <f t="shared" si="50"/>
        <v>5.4915030236716142E-3</v>
      </c>
      <c r="N184" s="29">
        <f t="shared" si="59"/>
        <v>4.9134530917300349E-3</v>
      </c>
      <c r="O184" s="29">
        <f t="shared" si="45"/>
        <v>1.0906040279418805E-2</v>
      </c>
      <c r="P184" s="30">
        <f t="shared" si="52"/>
        <v>5.8931259977084366E-3</v>
      </c>
      <c r="Q184" s="30">
        <f t="shared" si="53"/>
        <v>3.9354171512238929E-3</v>
      </c>
      <c r="R184" s="30">
        <f t="shared" si="54"/>
        <v>4.3349286882285801E-3</v>
      </c>
      <c r="S184" s="30">
        <f t="shared" si="55"/>
        <v>3.3078045120289476E-3</v>
      </c>
      <c r="T184" s="30">
        <f t="shared" si="56"/>
        <v>3.5915944877626341E-3</v>
      </c>
      <c r="U184" s="30">
        <f t="shared" si="57"/>
        <v>4.0249710164785776E-3</v>
      </c>
      <c r="V184" s="30">
        <f t="shared" si="58"/>
        <v>3.5600300329766445E-3</v>
      </c>
    </row>
    <row r="185" spans="1:22" s="19" customFormat="1" ht="13.8" x14ac:dyDescent="0.3">
      <c r="A185" s="18" t="s">
        <v>147</v>
      </c>
      <c r="B185" s="23">
        <v>400.35985553858512</v>
      </c>
      <c r="C185" s="23">
        <v>265.48883118901006</v>
      </c>
      <c r="D185" s="23">
        <v>261.2132472898432</v>
      </c>
      <c r="E185" s="23">
        <v>216.39531670165053</v>
      </c>
      <c r="F185" s="23">
        <v>251.77781419207918</v>
      </c>
      <c r="G185" s="35">
        <v>206.61846919278668</v>
      </c>
      <c r="H185" s="37">
        <v>121.52155537</v>
      </c>
      <c r="I185" s="29">
        <f t="shared" si="46"/>
        <v>6.6673958522765649E-3</v>
      </c>
      <c r="J185" s="29">
        <f t="shared" si="47"/>
        <v>8.4533498059836173E-3</v>
      </c>
      <c r="K185" s="29">
        <f t="shared" si="48"/>
        <v>3.0276363046504288E-3</v>
      </c>
      <c r="L185" s="29">
        <f t="shared" si="49"/>
        <v>7.6313570628710027E-3</v>
      </c>
      <c r="M185" s="29">
        <f t="shared" si="50"/>
        <v>5.6792152702810073E-3</v>
      </c>
      <c r="N185" s="29">
        <f t="shared" si="59"/>
        <v>4.3791766642969016E-3</v>
      </c>
      <c r="O185" s="29">
        <f t="shared" si="45"/>
        <v>-5.8091286176018622E-3</v>
      </c>
      <c r="P185" s="30">
        <f t="shared" si="52"/>
        <v>5.7603852403231154E-3</v>
      </c>
      <c r="Q185" s="30">
        <f t="shared" si="53"/>
        <v>4.2183689752388785E-3</v>
      </c>
      <c r="R185" s="30">
        <f t="shared" si="54"/>
        <v>4.1273155978393721E-3</v>
      </c>
      <c r="S185" s="30">
        <f t="shared" si="55"/>
        <v>3.7716070320773995E-3</v>
      </c>
      <c r="T185" s="30">
        <f t="shared" si="56"/>
        <v>3.6839686502419251E-3</v>
      </c>
      <c r="U185" s="30">
        <f t="shared" si="57"/>
        <v>4.059520183531078E-3</v>
      </c>
      <c r="V185" s="30">
        <f t="shared" si="58"/>
        <v>3.0759359815098228E-3</v>
      </c>
    </row>
    <row r="186" spans="1:22" s="19" customFormat="1" ht="13.8" x14ac:dyDescent="0.3">
      <c r="A186" s="18" t="s">
        <v>148</v>
      </c>
      <c r="B186" s="23">
        <v>401.6258618233951</v>
      </c>
      <c r="C186" s="23">
        <v>266.66453634526493</v>
      </c>
      <c r="D186" s="23">
        <v>261.96434790939173</v>
      </c>
      <c r="E186" s="23">
        <v>217.43166558415018</v>
      </c>
      <c r="F186" s="23">
        <v>252.5511662616768</v>
      </c>
      <c r="G186" s="35">
        <v>207.5286398343105</v>
      </c>
      <c r="H186" s="37">
        <v>121.52155537</v>
      </c>
      <c r="I186" s="29">
        <f t="shared" si="46"/>
        <v>3.1621709002439252E-3</v>
      </c>
      <c r="J186" s="29">
        <f t="shared" si="47"/>
        <v>4.4284543006551406E-3</v>
      </c>
      <c r="K186" s="29">
        <f t="shared" si="48"/>
        <v>2.8754308111912635E-3</v>
      </c>
      <c r="L186" s="29">
        <f t="shared" si="49"/>
        <v>4.7891465411356001E-3</v>
      </c>
      <c r="M186" s="29">
        <f t="shared" si="50"/>
        <v>3.0715655868218685E-3</v>
      </c>
      <c r="N186" s="29">
        <f t="shared" si="59"/>
        <v>4.4050788154595183E-3</v>
      </c>
      <c r="O186" s="29">
        <f t="shared" si="45"/>
        <v>0</v>
      </c>
      <c r="P186" s="30">
        <f t="shared" si="52"/>
        <v>5.5991903432518961E-3</v>
      </c>
      <c r="Q186" s="30">
        <f t="shared" si="53"/>
        <v>4.2163119937078533E-3</v>
      </c>
      <c r="R186" s="30">
        <f t="shared" si="54"/>
        <v>3.9718323946750754E-3</v>
      </c>
      <c r="S186" s="30">
        <f t="shared" si="55"/>
        <v>3.9316302583852205E-3</v>
      </c>
      <c r="T186" s="30">
        <f t="shared" si="56"/>
        <v>3.6485435637982951E-3</v>
      </c>
      <c r="U186" s="30">
        <f t="shared" si="57"/>
        <v>4.1361380101385577E-3</v>
      </c>
      <c r="V186" s="30">
        <f t="shared" si="58"/>
        <v>2.7151856154633575E-3</v>
      </c>
    </row>
    <row r="187" spans="1:22" s="19" customFormat="1" ht="13.8" x14ac:dyDescent="0.3">
      <c r="A187" s="18" t="s">
        <v>149</v>
      </c>
      <c r="B187" s="23">
        <v>402.9586363424724</v>
      </c>
      <c r="C187" s="23">
        <v>267.78209861123099</v>
      </c>
      <c r="D187" s="23">
        <v>263.62150884342441</v>
      </c>
      <c r="E187" s="23">
        <v>217.75260885924359</v>
      </c>
      <c r="F187" s="23">
        <v>253.95967876541573</v>
      </c>
      <c r="G187" s="35">
        <v>208.36141821075924</v>
      </c>
      <c r="H187" s="37">
        <v>120.20287405000001</v>
      </c>
      <c r="I187" s="29">
        <f t="shared" si="46"/>
        <v>3.3184479530936149E-3</v>
      </c>
      <c r="J187" s="29">
        <f t="shared" si="47"/>
        <v>4.1908919771734832E-3</v>
      </c>
      <c r="K187" s="29">
        <f t="shared" si="48"/>
        <v>6.3259025407757146E-3</v>
      </c>
      <c r="L187" s="29">
        <f t="shared" si="49"/>
        <v>1.4760650167084405E-3</v>
      </c>
      <c r="M187" s="29">
        <f t="shared" si="50"/>
        <v>5.5771371979313131E-3</v>
      </c>
      <c r="N187" s="29">
        <f t="shared" si="59"/>
        <v>4.0128359011731025E-3</v>
      </c>
      <c r="O187" s="29">
        <f t="shared" si="45"/>
        <v>-1.085141904236636E-2</v>
      </c>
      <c r="P187" s="30">
        <f t="shared" si="52"/>
        <v>5.4292089831175358E-3</v>
      </c>
      <c r="Q187" s="30">
        <f t="shared" si="53"/>
        <v>4.3139900411454032E-3</v>
      </c>
      <c r="R187" s="30">
        <f t="shared" si="54"/>
        <v>4.0341646587282306E-3</v>
      </c>
      <c r="S187" s="30">
        <f t="shared" si="55"/>
        <v>3.8810404888641233E-3</v>
      </c>
      <c r="T187" s="30">
        <f t="shared" si="56"/>
        <v>4.1114813982376817E-3</v>
      </c>
      <c r="U187" s="30">
        <f t="shared" si="57"/>
        <v>4.2057405072571325E-3</v>
      </c>
      <c r="V187" s="30">
        <f t="shared" si="58"/>
        <v>1.5235443791416288E-3</v>
      </c>
    </row>
    <row r="188" spans="1:22" s="19" customFormat="1" ht="13.8" x14ac:dyDescent="0.3">
      <c r="A188" s="18" t="s">
        <v>150</v>
      </c>
      <c r="B188" s="23">
        <v>403.61613242055216</v>
      </c>
      <c r="C188" s="23">
        <v>268.93615531061175</v>
      </c>
      <c r="D188" s="23">
        <v>264.89543522797146</v>
      </c>
      <c r="E188" s="23">
        <v>218.95244564488817</v>
      </c>
      <c r="F188" s="23">
        <v>255.30054184293039</v>
      </c>
      <c r="G188" s="35">
        <v>209.37768469116693</v>
      </c>
      <c r="H188" s="37">
        <v>120.71005916999999</v>
      </c>
      <c r="I188" s="29">
        <f t="shared" si="46"/>
        <v>1.6316713895193878E-3</v>
      </c>
      <c r="J188" s="29">
        <f t="shared" si="47"/>
        <v>4.3096857682642644E-3</v>
      </c>
      <c r="K188" s="29">
        <f t="shared" si="48"/>
        <v>4.8324068477420415E-3</v>
      </c>
      <c r="L188" s="29">
        <f t="shared" si="49"/>
        <v>5.5100914378488977E-3</v>
      </c>
      <c r="M188" s="29">
        <f t="shared" si="50"/>
        <v>5.2798266403274955E-3</v>
      </c>
      <c r="N188" s="29">
        <f t="shared" si="59"/>
        <v>4.8774215933764294E-3</v>
      </c>
      <c r="O188" s="29">
        <f t="shared" ref="O188:O251" si="60">(+H188-H187)/H187</f>
        <v>4.2194092612878615E-3</v>
      </c>
      <c r="P188" s="30">
        <f t="shared" si="52"/>
        <v>5.0321981108213181E-3</v>
      </c>
      <c r="Q188" s="30">
        <f t="shared" si="53"/>
        <v>4.4380370725539721E-3</v>
      </c>
      <c r="R188" s="30">
        <f t="shared" si="54"/>
        <v>3.859948574962664E-3</v>
      </c>
      <c r="S188" s="30">
        <f t="shared" si="55"/>
        <v>4.1313627080180639E-3</v>
      </c>
      <c r="T188" s="30">
        <f t="shared" si="56"/>
        <v>4.5259965464862512E-3</v>
      </c>
      <c r="U188" s="30">
        <f t="shared" si="57"/>
        <v>4.341272731497362E-3</v>
      </c>
      <c r="V188" s="30">
        <f t="shared" si="58"/>
        <v>1.5887929731299574E-3</v>
      </c>
    </row>
    <row r="189" spans="1:22" s="19" customFormat="1" ht="13.8" x14ac:dyDescent="0.3">
      <c r="A189" s="18" t="s">
        <v>151</v>
      </c>
      <c r="B189" s="23">
        <v>405.6911186218602</v>
      </c>
      <c r="C189" s="23">
        <v>269.78500539161746</v>
      </c>
      <c r="D189" s="23">
        <v>265.80451100498766</v>
      </c>
      <c r="E189" s="23">
        <v>219.86424806019079</v>
      </c>
      <c r="F189" s="23">
        <v>256.20345789367127</v>
      </c>
      <c r="G189" s="35">
        <v>210.48717941301391</v>
      </c>
      <c r="H189" s="37">
        <v>123.85460693</v>
      </c>
      <c r="I189" s="29">
        <f t="shared" ref="I189:I252" si="61">(+B189-B188)/B188</f>
        <v>5.140989258442182E-3</v>
      </c>
      <c r="J189" s="29">
        <f t="shared" ref="J189:J252" si="62">(+C189-C188)/C188</f>
        <v>3.1563256343324895E-3</v>
      </c>
      <c r="K189" s="29">
        <f t="shared" ref="K189:K252" si="63">(+D189-D188)/D188</f>
        <v>3.4318287751309855E-3</v>
      </c>
      <c r="L189" s="29">
        <f t="shared" ref="L189:L252" si="64">(+E189-E188)/E188</f>
        <v>4.1643856163243757E-3</v>
      </c>
      <c r="M189" s="29">
        <f t="shared" ref="M189:M252" si="65">(+F189-F188)/F188</f>
        <v>3.5366789440517106E-3</v>
      </c>
      <c r="N189" s="29">
        <f t="shared" ref="N189:N220" si="66">(+G189-G188)/G188</f>
        <v>5.2990113224505335E-3</v>
      </c>
      <c r="O189" s="29">
        <f t="shared" si="60"/>
        <v>2.605042016897231E-2</v>
      </c>
      <c r="P189" s="30">
        <f t="shared" si="52"/>
        <v>5.0651486667578401E-3</v>
      </c>
      <c r="Q189" s="30">
        <f t="shared" si="53"/>
        <v>4.5702604980054663E-3</v>
      </c>
      <c r="R189" s="30">
        <f t="shared" si="54"/>
        <v>3.8389948784327975E-3</v>
      </c>
      <c r="S189" s="30">
        <f t="shared" si="55"/>
        <v>4.2316510667687879E-3</v>
      </c>
      <c r="T189" s="30">
        <f t="shared" si="56"/>
        <v>4.6670302887554353E-3</v>
      </c>
      <c r="U189" s="30">
        <f t="shared" si="57"/>
        <v>4.4784336231259792E-3</v>
      </c>
      <c r="V189" s="30">
        <f t="shared" si="58"/>
        <v>3.1175380333006418E-3</v>
      </c>
    </row>
    <row r="190" spans="1:22" s="19" customFormat="1" ht="13.8" x14ac:dyDescent="0.3">
      <c r="A190" s="18" t="s">
        <v>152</v>
      </c>
      <c r="B190" s="23">
        <v>408.80267019830001</v>
      </c>
      <c r="C190" s="23">
        <v>271.13702345265222</v>
      </c>
      <c r="D190" s="23">
        <v>266.85890086290482</v>
      </c>
      <c r="E190" s="23">
        <v>221.24697283268685</v>
      </c>
      <c r="F190" s="23">
        <v>257.61294934170246</v>
      </c>
      <c r="G190" s="35">
        <v>211.75978467995282</v>
      </c>
      <c r="H190" s="37">
        <v>122.84023669</v>
      </c>
      <c r="I190" s="29">
        <f t="shared" si="61"/>
        <v>7.6697552241463979E-3</v>
      </c>
      <c r="J190" s="29">
        <f t="shared" si="62"/>
        <v>5.0114648109229722E-3</v>
      </c>
      <c r="K190" s="29">
        <f t="shared" si="63"/>
        <v>3.9667869214506041E-3</v>
      </c>
      <c r="L190" s="29">
        <f t="shared" si="64"/>
        <v>6.2889932524069214E-3</v>
      </c>
      <c r="M190" s="29">
        <f t="shared" si="65"/>
        <v>5.5014536478900783E-3</v>
      </c>
      <c r="N190" s="29">
        <f t="shared" si="66"/>
        <v>6.0459989557930692E-3</v>
      </c>
      <c r="O190" s="29">
        <f t="shared" si="60"/>
        <v>-8.1900081486133633E-3</v>
      </c>
      <c r="P190" s="30">
        <f t="shared" si="52"/>
        <v>5.245733225394956E-3</v>
      </c>
      <c r="Q190" s="30">
        <f t="shared" si="53"/>
        <v>4.7453376624018049E-3</v>
      </c>
      <c r="R190" s="30">
        <f t="shared" si="54"/>
        <v>3.9239513364432875E-3</v>
      </c>
      <c r="S190" s="30">
        <f t="shared" si="55"/>
        <v>4.4781895954723551E-3</v>
      </c>
      <c r="T190" s="30">
        <f t="shared" si="56"/>
        <v>4.9750411634131844E-3</v>
      </c>
      <c r="U190" s="30">
        <f t="shared" si="57"/>
        <v>4.7015954824400456E-3</v>
      </c>
      <c r="V190" s="30">
        <f t="shared" si="58"/>
        <v>1.16061084702025E-3</v>
      </c>
    </row>
    <row r="191" spans="1:22" s="19" customFormat="1" ht="13.8" x14ac:dyDescent="0.3">
      <c r="A191" s="18" t="s">
        <v>153</v>
      </c>
      <c r="B191" s="23">
        <v>411.67139080678925</v>
      </c>
      <c r="C191" s="23">
        <v>273.05972461634389</v>
      </c>
      <c r="D191" s="23">
        <v>268.47990166341322</v>
      </c>
      <c r="E191" s="23">
        <v>222.6343902620321</v>
      </c>
      <c r="F191" s="23">
        <v>259.63439881822177</v>
      </c>
      <c r="G191" s="35">
        <v>213.14536482701101</v>
      </c>
      <c r="H191" s="37">
        <v>124.66610313</v>
      </c>
      <c r="I191" s="29">
        <f t="shared" si="61"/>
        <v>7.0173724821750699E-3</v>
      </c>
      <c r="J191" s="29">
        <f t="shared" si="62"/>
        <v>7.0912527518670835E-3</v>
      </c>
      <c r="K191" s="29">
        <f t="shared" si="63"/>
        <v>6.0743741178082913E-3</v>
      </c>
      <c r="L191" s="29">
        <f t="shared" si="64"/>
        <v>6.2708990391224569E-3</v>
      </c>
      <c r="M191" s="29">
        <f t="shared" si="65"/>
        <v>7.8468473020664072E-3</v>
      </c>
      <c r="N191" s="29">
        <f t="shared" si="66"/>
        <v>6.5431694178963926E-3</v>
      </c>
      <c r="O191" s="29">
        <f t="shared" si="60"/>
        <v>1.4863748957174031E-2</v>
      </c>
      <c r="P191" s="30">
        <f t="shared" si="52"/>
        <v>5.2010615088806224E-3</v>
      </c>
      <c r="Q191" s="30">
        <f t="shared" si="53"/>
        <v>5.0646058374629295E-3</v>
      </c>
      <c r="R191" s="30">
        <f t="shared" si="54"/>
        <v>4.5067775611048839E-3</v>
      </c>
      <c r="S191" s="30">
        <f t="shared" si="55"/>
        <v>4.5003452370364931E-3</v>
      </c>
      <c r="T191" s="30">
        <f t="shared" si="56"/>
        <v>4.8834417294006463E-3</v>
      </c>
      <c r="U191" s="30">
        <f t="shared" si="57"/>
        <v>4.9389808277612145E-3</v>
      </c>
      <c r="V191" s="30">
        <f t="shared" si="58"/>
        <v>2.8874016411843755E-3</v>
      </c>
    </row>
    <row r="192" spans="1:22" s="19" customFormat="1" ht="13.8" x14ac:dyDescent="0.3">
      <c r="A192" s="18" t="s">
        <v>154</v>
      </c>
      <c r="B192" s="23">
        <v>413.63817217498189</v>
      </c>
      <c r="C192" s="23">
        <v>274.23688956909416</v>
      </c>
      <c r="D192" s="23">
        <v>269.34608123303155</v>
      </c>
      <c r="E192" s="23">
        <v>223.52792646428688</v>
      </c>
      <c r="F192" s="23">
        <v>260.18377804787553</v>
      </c>
      <c r="G192" s="35">
        <v>214.36236632032598</v>
      </c>
      <c r="H192" s="37">
        <v>125.3761623</v>
      </c>
      <c r="I192" s="29">
        <f t="shared" si="61"/>
        <v>4.7775517369282438E-3</v>
      </c>
      <c r="J192" s="29">
        <f t="shared" si="62"/>
        <v>4.3110164064078743E-3</v>
      </c>
      <c r="K192" s="29">
        <f t="shared" si="63"/>
        <v>3.2262361698278904E-3</v>
      </c>
      <c r="L192" s="29">
        <f t="shared" si="64"/>
        <v>4.0134689038971993E-3</v>
      </c>
      <c r="M192" s="29">
        <f t="shared" si="65"/>
        <v>2.1159724295177237E-3</v>
      </c>
      <c r="N192" s="29">
        <f t="shared" si="66"/>
        <v>5.7097253524733549E-3</v>
      </c>
      <c r="O192" s="29">
        <f t="shared" si="60"/>
        <v>5.6956875379313709E-3</v>
      </c>
      <c r="P192" s="30">
        <f t="shared" si="52"/>
        <v>5.2521936817410885E-3</v>
      </c>
      <c r="Q192" s="30">
        <f t="shared" si="53"/>
        <v>5.2446568428156067E-3</v>
      </c>
      <c r="R192" s="30">
        <f t="shared" si="54"/>
        <v>4.4365429389692764E-3</v>
      </c>
      <c r="S192" s="30">
        <f t="shared" si="55"/>
        <v>4.6002559703812156E-3</v>
      </c>
      <c r="T192" s="30">
        <f t="shared" si="56"/>
        <v>4.735083786709224E-3</v>
      </c>
      <c r="U192" s="30">
        <f t="shared" si="57"/>
        <v>5.0694409337360405E-3</v>
      </c>
      <c r="V192" s="30">
        <f t="shared" si="58"/>
        <v>2.5904373308176056E-3</v>
      </c>
    </row>
    <row r="193" spans="1:22" s="19" customFormat="1" ht="13.8" x14ac:dyDescent="0.3">
      <c r="A193" s="18" t="s">
        <v>155</v>
      </c>
      <c r="B193" s="23">
        <v>416.5531692085417</v>
      </c>
      <c r="C193" s="23">
        <v>275.47325659663471</v>
      </c>
      <c r="D193" s="23">
        <v>270.26632455018603</v>
      </c>
      <c r="E193" s="23">
        <v>224.77828931545264</v>
      </c>
      <c r="F193" s="23">
        <v>261.63885637800155</v>
      </c>
      <c r="G193" s="35">
        <v>215.3942811226058</v>
      </c>
      <c r="H193" s="37">
        <v>125.98478445000001</v>
      </c>
      <c r="I193" s="29">
        <f t="shared" si="61"/>
        <v>7.047214763164264E-3</v>
      </c>
      <c r="J193" s="29">
        <f t="shared" si="62"/>
        <v>4.5083906453404002E-3</v>
      </c>
      <c r="K193" s="29">
        <f t="shared" si="63"/>
        <v>3.4165832780700487E-3</v>
      </c>
      <c r="L193" s="29">
        <f t="shared" si="64"/>
        <v>5.5937657139477461E-3</v>
      </c>
      <c r="M193" s="29">
        <f t="shared" si="65"/>
        <v>5.5925021192453819E-3</v>
      </c>
      <c r="N193" s="29">
        <f t="shared" si="66"/>
        <v>4.813880439898755E-3</v>
      </c>
      <c r="O193" s="29">
        <f t="shared" si="60"/>
        <v>4.8543689552699139E-3</v>
      </c>
      <c r="P193" s="30">
        <f t="shared" si="52"/>
        <v>5.2848682162380143E-3</v>
      </c>
      <c r="Q193" s="30">
        <f t="shared" si="53"/>
        <v>5.2035324986625161E-3</v>
      </c>
      <c r="R193" s="30">
        <f t="shared" si="54"/>
        <v>4.2050970179314381E-3</v>
      </c>
      <c r="S193" s="30">
        <f t="shared" si="55"/>
        <v>4.671637472919119E-3</v>
      </c>
      <c r="T193" s="30">
        <f t="shared" si="56"/>
        <v>4.8069434903830156E-3</v>
      </c>
      <c r="U193" s="30">
        <f t="shared" si="57"/>
        <v>5.0928854862595458E-3</v>
      </c>
      <c r="V193" s="30">
        <f t="shared" si="58"/>
        <v>2.5779538966022131E-3</v>
      </c>
    </row>
    <row r="194" spans="1:22" s="19" customFormat="1" ht="13.8" x14ac:dyDescent="0.3">
      <c r="A194" s="18" t="s">
        <v>156</v>
      </c>
      <c r="B194" s="23">
        <v>419.16976280681399</v>
      </c>
      <c r="C194" s="23">
        <v>276.44117854124721</v>
      </c>
      <c r="D194" s="23">
        <v>271.12519498307859</v>
      </c>
      <c r="E194" s="23">
        <v>225.55329381483813</v>
      </c>
      <c r="F194" s="23">
        <v>262.91611861432517</v>
      </c>
      <c r="G194" s="35">
        <v>216.26248643249423</v>
      </c>
      <c r="H194" s="37">
        <v>124.66610313</v>
      </c>
      <c r="I194" s="29">
        <f t="shared" si="61"/>
        <v>6.2815356878543546E-3</v>
      </c>
      <c r="J194" s="29">
        <f t="shared" si="62"/>
        <v>3.51366937237683E-3</v>
      </c>
      <c r="K194" s="29">
        <f t="shared" si="63"/>
        <v>3.1778669959049012E-3</v>
      </c>
      <c r="L194" s="29">
        <f t="shared" si="64"/>
        <v>3.447861898698995E-3</v>
      </c>
      <c r="M194" s="29">
        <f t="shared" si="65"/>
        <v>4.8817757958638354E-3</v>
      </c>
      <c r="N194" s="29">
        <f t="shared" si="66"/>
        <v>4.0307723369601804E-3</v>
      </c>
      <c r="O194" s="29">
        <f t="shared" si="60"/>
        <v>-1.0466988738019866E-2</v>
      </c>
      <c r="P194" s="30">
        <f t="shared" si="52"/>
        <v>5.3485894214686455E-3</v>
      </c>
      <c r="Q194" s="30">
        <f t="shared" si="53"/>
        <v>4.9602443045559516E-3</v>
      </c>
      <c r="R194" s="30">
        <f t="shared" si="54"/>
        <v>4.1091278684353147E-3</v>
      </c>
      <c r="S194" s="30">
        <f t="shared" si="55"/>
        <v>4.5715898421135786E-3</v>
      </c>
      <c r="T194" s="30">
        <f t="shared" si="56"/>
        <v>4.8504578318642163E-3</v>
      </c>
      <c r="U194" s="30">
        <f t="shared" si="57"/>
        <v>5.0166827921013504E-3</v>
      </c>
      <c r="V194" s="30">
        <f t="shared" si="58"/>
        <v>2.4664240607820374E-3</v>
      </c>
    </row>
    <row r="195" spans="1:22" s="19" customFormat="1" ht="13.8" x14ac:dyDescent="0.3">
      <c r="A195" s="18" t="s">
        <v>157</v>
      </c>
      <c r="B195" s="23">
        <v>422.11741110326227</v>
      </c>
      <c r="C195" s="23">
        <v>277.83601739071469</v>
      </c>
      <c r="D195" s="23">
        <v>272.69942704134024</v>
      </c>
      <c r="E195" s="23">
        <v>226.635924353093</v>
      </c>
      <c r="F195" s="23">
        <v>264.10655129130191</v>
      </c>
      <c r="G195" s="35">
        <v>217.19556112128782</v>
      </c>
      <c r="H195" s="37">
        <v>124.46322908</v>
      </c>
      <c r="I195" s="29">
        <f t="shared" si="61"/>
        <v>7.032110991762504E-3</v>
      </c>
      <c r="J195" s="29">
        <f t="shared" si="62"/>
        <v>5.0456985345956875E-3</v>
      </c>
      <c r="K195" s="29">
        <f t="shared" si="63"/>
        <v>5.8062920281529273E-3</v>
      </c>
      <c r="L195" s="29">
        <f t="shared" si="64"/>
        <v>4.7998879552769089E-3</v>
      </c>
      <c r="M195" s="29">
        <f t="shared" si="65"/>
        <v>4.5278040891931805E-3</v>
      </c>
      <c r="N195" s="29">
        <f t="shared" si="66"/>
        <v>4.3145471236633211E-3</v>
      </c>
      <c r="O195" s="29">
        <f t="shared" si="60"/>
        <v>-1.6273393080109126E-3</v>
      </c>
      <c r="P195" s="30">
        <f t="shared" si="52"/>
        <v>5.5207005851568526E-3</v>
      </c>
      <c r="Q195" s="30">
        <f t="shared" si="53"/>
        <v>5.022779307205353E-3</v>
      </c>
      <c r="R195" s="30">
        <f t="shared" si="54"/>
        <v>4.2737694894096579E-3</v>
      </c>
      <c r="S195" s="30">
        <f t="shared" si="55"/>
        <v>4.7986759554876652E-3</v>
      </c>
      <c r="T195" s="30">
        <f t="shared" si="56"/>
        <v>4.9251901705718018E-3</v>
      </c>
      <c r="U195" s="30">
        <f t="shared" si="57"/>
        <v>4.945422584597633E-3</v>
      </c>
      <c r="V195" s="30">
        <f t="shared" si="58"/>
        <v>2.4703992754534945E-3</v>
      </c>
    </row>
    <row r="196" spans="1:22" s="19" customFormat="1" ht="13.8" x14ac:dyDescent="0.3">
      <c r="A196" s="18" t="s">
        <v>158</v>
      </c>
      <c r="B196" s="23">
        <v>424.78919853903176</v>
      </c>
      <c r="C196" s="23">
        <v>279.22493551951902</v>
      </c>
      <c r="D196" s="23">
        <v>273.9592586495919</v>
      </c>
      <c r="E196" s="23">
        <v>227.79640373771124</v>
      </c>
      <c r="F196" s="23">
        <v>264.9811222654032</v>
      </c>
      <c r="G196" s="35">
        <v>218.19717708602946</v>
      </c>
      <c r="H196" s="37">
        <v>124.26035503</v>
      </c>
      <c r="I196" s="29">
        <f t="shared" si="61"/>
        <v>6.3294888234683381E-3</v>
      </c>
      <c r="J196" s="29">
        <f t="shared" si="62"/>
        <v>4.9990571483434759E-3</v>
      </c>
      <c r="K196" s="29">
        <f t="shared" si="63"/>
        <v>4.6198542546283866E-3</v>
      </c>
      <c r="L196" s="29">
        <f t="shared" si="64"/>
        <v>5.1204564674850244E-3</v>
      </c>
      <c r="M196" s="29">
        <f t="shared" si="65"/>
        <v>3.3114323360220708E-3</v>
      </c>
      <c r="N196" s="29">
        <f t="shared" si="66"/>
        <v>4.6115857965545737E-3</v>
      </c>
      <c r="O196" s="29">
        <f t="shared" si="60"/>
        <v>-1.6299918578330159E-3</v>
      </c>
      <c r="P196" s="30">
        <f t="shared" si="52"/>
        <v>5.5063087552562374E-3</v>
      </c>
      <c r="Q196" s="30">
        <f t="shared" si="53"/>
        <v>4.9182714296886103E-3</v>
      </c>
      <c r="R196" s="30">
        <f t="shared" si="54"/>
        <v>4.2317665871111233E-3</v>
      </c>
      <c r="S196" s="30">
        <f t="shared" si="55"/>
        <v>4.9255315754769642E-3</v>
      </c>
      <c r="T196" s="30">
        <f t="shared" si="56"/>
        <v>4.7435176132676728E-3</v>
      </c>
      <c r="U196" s="30">
        <f t="shared" si="57"/>
        <v>4.9202669766663445E-3</v>
      </c>
      <c r="V196" s="30">
        <f t="shared" si="58"/>
        <v>1.4257299306825084E-3</v>
      </c>
    </row>
    <row r="197" spans="1:22" s="19" customFormat="1" ht="13.8" x14ac:dyDescent="0.3">
      <c r="A197" s="18" t="s">
        <v>159</v>
      </c>
      <c r="B197" s="23">
        <v>426.3310522854585</v>
      </c>
      <c r="C197" s="23">
        <v>279.74913198903965</v>
      </c>
      <c r="D197" s="23">
        <v>274.72844001218272</v>
      </c>
      <c r="E197" s="23">
        <v>229.01528975151462</v>
      </c>
      <c r="F197" s="23">
        <v>265.7411909422197</v>
      </c>
      <c r="G197" s="35">
        <v>219.25064029660862</v>
      </c>
      <c r="H197" s="37">
        <v>124.05748097999999</v>
      </c>
      <c r="I197" s="29">
        <f t="shared" si="61"/>
        <v>3.6296915075279758E-3</v>
      </c>
      <c r="J197" s="29">
        <f t="shared" si="62"/>
        <v>1.8773268531527281E-3</v>
      </c>
      <c r="K197" s="29">
        <f t="shared" si="63"/>
        <v>2.8076487225957812E-3</v>
      </c>
      <c r="L197" s="29">
        <f t="shared" si="64"/>
        <v>5.3507693440446799E-3</v>
      </c>
      <c r="M197" s="29">
        <f t="shared" si="65"/>
        <v>2.8683880206953859E-3</v>
      </c>
      <c r="N197" s="29">
        <f t="shared" si="66"/>
        <v>4.8280331792001788E-3</v>
      </c>
      <c r="O197" s="29">
        <f t="shared" si="60"/>
        <v>-1.6326530690422209E-3</v>
      </c>
      <c r="P197" s="30">
        <f t="shared" si="52"/>
        <v>5.2531667265271892E-3</v>
      </c>
      <c r="Q197" s="30">
        <f t="shared" si="53"/>
        <v>4.3702695169527024E-3</v>
      </c>
      <c r="R197" s="30">
        <f t="shared" si="54"/>
        <v>4.2134342886065703E-3</v>
      </c>
      <c r="S197" s="30">
        <f t="shared" si="55"/>
        <v>4.7354825989081037E-3</v>
      </c>
      <c r="T197" s="30">
        <f t="shared" si="56"/>
        <v>4.5092820091355386E-3</v>
      </c>
      <c r="U197" s="30">
        <f t="shared" si="57"/>
        <v>4.9576716862416168E-3</v>
      </c>
      <c r="V197" s="30">
        <f t="shared" si="58"/>
        <v>1.7737695597291458E-3</v>
      </c>
    </row>
    <row r="198" spans="1:22" s="19" customFormat="1" ht="13.8" x14ac:dyDescent="0.3">
      <c r="A198" s="18" t="s">
        <v>160</v>
      </c>
      <c r="B198" s="23">
        <v>430.89610662245923</v>
      </c>
      <c r="C198" s="23">
        <v>281.46116717418528</v>
      </c>
      <c r="D198" s="23">
        <v>276.6372967896387</v>
      </c>
      <c r="E198" s="23">
        <v>230.48437249184258</v>
      </c>
      <c r="F198" s="23">
        <v>267.03648133464907</v>
      </c>
      <c r="G198" s="35">
        <v>220.43248347457816</v>
      </c>
      <c r="H198" s="37">
        <v>124.66610313</v>
      </c>
      <c r="I198" s="29">
        <f t="shared" si="61"/>
        <v>1.0707768792652025E-2</v>
      </c>
      <c r="J198" s="29">
        <f t="shared" si="62"/>
        <v>6.1198945389853779E-3</v>
      </c>
      <c r="K198" s="29">
        <f t="shared" si="63"/>
        <v>6.9481586157273453E-3</v>
      </c>
      <c r="L198" s="29">
        <f t="shared" si="64"/>
        <v>6.414780174380243E-3</v>
      </c>
      <c r="M198" s="29">
        <f t="shared" si="65"/>
        <v>4.8742552399827282E-3</v>
      </c>
      <c r="N198" s="29">
        <f t="shared" si="66"/>
        <v>5.3903750354877345E-3</v>
      </c>
      <c r="O198" s="29">
        <f t="shared" si="60"/>
        <v>4.9059689523932989E-3</v>
      </c>
      <c r="P198" s="30">
        <f t="shared" si="52"/>
        <v>5.8819665508945303E-3</v>
      </c>
      <c r="Q198" s="30">
        <f t="shared" si="53"/>
        <v>4.5112228701468891E-3</v>
      </c>
      <c r="R198" s="30">
        <f t="shared" si="54"/>
        <v>4.5528282723179105E-3</v>
      </c>
      <c r="S198" s="30">
        <f t="shared" si="55"/>
        <v>4.8709520683451572E-3</v>
      </c>
      <c r="T198" s="30">
        <f t="shared" si="56"/>
        <v>4.6595061468989434E-3</v>
      </c>
      <c r="U198" s="30">
        <f t="shared" si="57"/>
        <v>5.0397797045773022E-3</v>
      </c>
      <c r="V198" s="30">
        <f t="shared" si="58"/>
        <v>2.1826003057619208E-3</v>
      </c>
    </row>
    <row r="199" spans="1:22" s="19" customFormat="1" ht="13.8" x14ac:dyDescent="0.3">
      <c r="A199" s="18" t="s">
        <v>161</v>
      </c>
      <c r="B199" s="23">
        <v>437.79399679333562</v>
      </c>
      <c r="C199" s="23">
        <v>283.26988169025122</v>
      </c>
      <c r="D199" s="23">
        <v>278.11160385556929</v>
      </c>
      <c r="E199" s="23">
        <v>231.87895843025132</v>
      </c>
      <c r="F199" s="23">
        <v>268.33149742946915</v>
      </c>
      <c r="G199" s="35">
        <v>221.68821542258047</v>
      </c>
      <c r="H199" s="37">
        <v>124.66610313</v>
      </c>
      <c r="I199" s="29">
        <f t="shared" si="61"/>
        <v>1.6008244365317878E-2</v>
      </c>
      <c r="J199" s="29">
        <f t="shared" si="62"/>
        <v>6.4261600782270795E-3</v>
      </c>
      <c r="K199" s="29">
        <f t="shared" si="63"/>
        <v>5.3293864675509946E-3</v>
      </c>
      <c r="L199" s="29">
        <f t="shared" si="64"/>
        <v>6.0506746003271715E-3</v>
      </c>
      <c r="M199" s="29">
        <f t="shared" si="65"/>
        <v>4.8495849269268023E-3</v>
      </c>
      <c r="N199" s="29">
        <f t="shared" si="66"/>
        <v>5.6966737760640743E-3</v>
      </c>
      <c r="O199" s="29">
        <f t="shared" si="60"/>
        <v>0</v>
      </c>
      <c r="P199" s="30">
        <f t="shared" si="52"/>
        <v>6.9394495852465521E-3</v>
      </c>
      <c r="Q199" s="30">
        <f t="shared" si="53"/>
        <v>4.6974952119013553E-3</v>
      </c>
      <c r="R199" s="30">
        <f t="shared" si="54"/>
        <v>4.469785266215851E-3</v>
      </c>
      <c r="S199" s="30">
        <f t="shared" si="55"/>
        <v>5.2521695336467181E-3</v>
      </c>
      <c r="T199" s="30">
        <f t="shared" si="56"/>
        <v>4.5988767909819015E-3</v>
      </c>
      <c r="U199" s="30">
        <f t="shared" si="57"/>
        <v>5.1800995274848818E-3</v>
      </c>
      <c r="V199" s="30">
        <f t="shared" si="58"/>
        <v>3.0868852259591175E-3</v>
      </c>
    </row>
    <row r="200" spans="1:22" s="19" customFormat="1" ht="13.8" x14ac:dyDescent="0.3">
      <c r="A200" s="18" t="s">
        <v>162</v>
      </c>
      <c r="B200" s="23">
        <v>440.09641755431869</v>
      </c>
      <c r="C200" s="23">
        <v>283.75766131978509</v>
      </c>
      <c r="D200" s="23">
        <v>279.20202631185458</v>
      </c>
      <c r="E200" s="23">
        <v>232.9308375563561</v>
      </c>
      <c r="F200" s="23">
        <v>269.1834102433001</v>
      </c>
      <c r="G200" s="35">
        <v>222.97328914156179</v>
      </c>
      <c r="H200" s="37">
        <v>125.47759932</v>
      </c>
      <c r="I200" s="29">
        <f t="shared" si="61"/>
        <v>5.259141920280706E-3</v>
      </c>
      <c r="J200" s="29">
        <f t="shared" si="62"/>
        <v>1.7219607909718989E-3</v>
      </c>
      <c r="K200" s="29">
        <f t="shared" si="63"/>
        <v>3.9208089168820915E-3</v>
      </c>
      <c r="L200" s="29">
        <f t="shared" si="64"/>
        <v>4.5363284932176473E-3</v>
      </c>
      <c r="M200" s="29">
        <f t="shared" si="65"/>
        <v>3.1748520840527666E-3</v>
      </c>
      <c r="N200" s="29">
        <f t="shared" si="66"/>
        <v>5.7967615307458935E-3</v>
      </c>
      <c r="O200" s="29">
        <f t="shared" si="60"/>
        <v>6.509357151829662E-3</v>
      </c>
      <c r="P200" s="30">
        <f t="shared" ref="P200:P263" si="67">AVERAGE(I189:I200)</f>
        <v>7.2417387961433285E-3</v>
      </c>
      <c r="Q200" s="30">
        <f t="shared" ref="Q200:Q263" si="68">AVERAGE(J189:J200)</f>
        <v>4.4818514637936582E-3</v>
      </c>
      <c r="R200" s="30">
        <f t="shared" ref="R200:R263" si="69">AVERAGE(K189:K200)</f>
        <v>4.3938187719775217E-3</v>
      </c>
      <c r="S200" s="30">
        <f t="shared" ref="S200:S263" si="70">AVERAGE(L189:L200)</f>
        <v>5.1710226215941129E-3</v>
      </c>
      <c r="T200" s="30">
        <f t="shared" ref="T200:T263" si="71">AVERAGE(M189:M200)</f>
        <v>4.4234622446256726E-3</v>
      </c>
      <c r="U200" s="30">
        <f t="shared" ref="U200:U263" si="72">AVERAGE(N189:N200)</f>
        <v>5.2567111889323384E-3</v>
      </c>
      <c r="V200" s="30">
        <f t="shared" ref="V200:V263" si="73">AVERAGE(O189:O200)</f>
        <v>3.2777142168376005E-3</v>
      </c>
    </row>
    <row r="201" spans="1:22" s="19" customFormat="1" ht="13.8" x14ac:dyDescent="0.3">
      <c r="A201" s="18" t="s">
        <v>163</v>
      </c>
      <c r="B201" s="23">
        <v>443.9680705810855</v>
      </c>
      <c r="C201" s="23">
        <v>285.5120482020904</v>
      </c>
      <c r="D201" s="23">
        <v>281.31561129369101</v>
      </c>
      <c r="E201" s="23">
        <v>234.05904831737971</v>
      </c>
      <c r="F201" s="23">
        <v>269.87886296606155</v>
      </c>
      <c r="G201" s="35">
        <v>224.30476010423922</v>
      </c>
      <c r="H201" s="37">
        <v>125.27472527</v>
      </c>
      <c r="I201" s="29">
        <f t="shared" si="61"/>
        <v>8.797283668615527E-3</v>
      </c>
      <c r="J201" s="29">
        <f t="shared" si="62"/>
        <v>6.1826943249584307E-3</v>
      </c>
      <c r="K201" s="29">
        <f t="shared" si="63"/>
        <v>7.570091842656103E-3</v>
      </c>
      <c r="L201" s="29">
        <f t="shared" si="64"/>
        <v>4.8435440015564555E-3</v>
      </c>
      <c r="M201" s="29">
        <f t="shared" si="65"/>
        <v>2.5835645745510964E-3</v>
      </c>
      <c r="N201" s="29">
        <f t="shared" si="66"/>
        <v>5.971437062275659E-3</v>
      </c>
      <c r="O201" s="29">
        <f t="shared" si="60"/>
        <v>-1.6168148824923761E-3</v>
      </c>
      <c r="P201" s="30">
        <f t="shared" si="67"/>
        <v>7.5464299969911072E-3</v>
      </c>
      <c r="Q201" s="30">
        <f t="shared" si="68"/>
        <v>4.7340488546791532E-3</v>
      </c>
      <c r="R201" s="30">
        <f t="shared" si="69"/>
        <v>4.7386740276046139E-3</v>
      </c>
      <c r="S201" s="30">
        <f t="shared" si="70"/>
        <v>5.2276191536967873E-3</v>
      </c>
      <c r="T201" s="30">
        <f t="shared" si="71"/>
        <v>4.3440360471672891E-3</v>
      </c>
      <c r="U201" s="30">
        <f t="shared" si="72"/>
        <v>5.3127466672510983E-3</v>
      </c>
      <c r="V201" s="30">
        <f t="shared" si="73"/>
        <v>9.7211129588221023E-4</v>
      </c>
    </row>
    <row r="202" spans="1:22" s="19" customFormat="1" ht="13.8" x14ac:dyDescent="0.3">
      <c r="A202" s="18" t="s">
        <v>164</v>
      </c>
      <c r="B202" s="23">
        <v>448.6037685119756</v>
      </c>
      <c r="C202" s="23">
        <v>287.73436617825183</v>
      </c>
      <c r="D202" s="23">
        <v>283.34526747735703</v>
      </c>
      <c r="E202" s="23">
        <v>235.64888831494014</v>
      </c>
      <c r="F202" s="23">
        <v>271.05101782949646</v>
      </c>
      <c r="G202" s="35">
        <v>225.67621757477065</v>
      </c>
      <c r="H202" s="37">
        <v>125.57903635</v>
      </c>
      <c r="I202" s="29">
        <f t="shared" si="61"/>
        <v>1.0441511987163157E-2</v>
      </c>
      <c r="J202" s="29">
        <f t="shared" si="62"/>
        <v>7.7836224080758904E-3</v>
      </c>
      <c r="K202" s="29">
        <f t="shared" si="63"/>
        <v>7.2148722011274279E-3</v>
      </c>
      <c r="L202" s="29">
        <f t="shared" si="64"/>
        <v>6.7924739888912079E-3</v>
      </c>
      <c r="M202" s="29">
        <f t="shared" si="65"/>
        <v>4.3432629386107782E-3</v>
      </c>
      <c r="N202" s="29">
        <f t="shared" si="66"/>
        <v>6.1142593224240054E-3</v>
      </c>
      <c r="O202" s="29">
        <f t="shared" si="60"/>
        <v>2.4291498492143597E-3</v>
      </c>
      <c r="P202" s="30">
        <f t="shared" si="67"/>
        <v>7.7774097272425039E-3</v>
      </c>
      <c r="Q202" s="30">
        <f t="shared" si="68"/>
        <v>4.9650619877752303E-3</v>
      </c>
      <c r="R202" s="30">
        <f t="shared" si="69"/>
        <v>5.0093478009110154E-3</v>
      </c>
      <c r="S202" s="30">
        <f t="shared" si="70"/>
        <v>5.2695758817371437E-3</v>
      </c>
      <c r="T202" s="30">
        <f t="shared" si="71"/>
        <v>4.2475201547273467E-3</v>
      </c>
      <c r="U202" s="30">
        <f t="shared" si="72"/>
        <v>5.3184350311370103E-3</v>
      </c>
      <c r="V202" s="30">
        <f t="shared" si="73"/>
        <v>1.8570411290345205E-3</v>
      </c>
    </row>
    <row r="203" spans="1:22" s="19" customFormat="1" ht="13.8" x14ac:dyDescent="0.3">
      <c r="A203" s="18" t="s">
        <v>165</v>
      </c>
      <c r="B203" s="23">
        <v>447.89781635719919</v>
      </c>
      <c r="C203" s="23">
        <v>288.15238841299856</v>
      </c>
      <c r="D203" s="23">
        <v>282.97327215370046</v>
      </c>
      <c r="E203" s="23">
        <v>236.41010374525925</v>
      </c>
      <c r="F203" s="23">
        <v>271.46656798857913</v>
      </c>
      <c r="G203" s="35">
        <v>226.93645460576067</v>
      </c>
      <c r="H203" s="37">
        <v>125.17328825</v>
      </c>
      <c r="I203" s="29">
        <f t="shared" si="61"/>
        <v>-1.5736652349534741E-3</v>
      </c>
      <c r="J203" s="29">
        <f t="shared" si="62"/>
        <v>1.4528060735288183E-3</v>
      </c>
      <c r="K203" s="29">
        <f t="shared" si="63"/>
        <v>-1.3128693730036984E-3</v>
      </c>
      <c r="L203" s="29">
        <f t="shared" si="64"/>
        <v>3.2302950196894725E-3</v>
      </c>
      <c r="M203" s="29">
        <f t="shared" si="65"/>
        <v>1.5331068018496442E-3</v>
      </c>
      <c r="N203" s="29">
        <f t="shared" si="66"/>
        <v>5.5842704407808811E-3</v>
      </c>
      <c r="O203" s="29">
        <f t="shared" si="60"/>
        <v>-3.2310177860350874E-3</v>
      </c>
      <c r="P203" s="30">
        <f t="shared" si="67"/>
        <v>7.0614899174817917E-3</v>
      </c>
      <c r="Q203" s="30">
        <f t="shared" si="68"/>
        <v>4.4951914312470406E-3</v>
      </c>
      <c r="R203" s="30">
        <f t="shared" si="69"/>
        <v>4.3937441766766835E-3</v>
      </c>
      <c r="S203" s="30">
        <f t="shared" si="70"/>
        <v>5.0161922134510624E-3</v>
      </c>
      <c r="T203" s="30">
        <f t="shared" si="71"/>
        <v>3.7213751130426159E-3</v>
      </c>
      <c r="U203" s="30">
        <f t="shared" si="72"/>
        <v>5.2385267830440509E-3</v>
      </c>
      <c r="V203" s="30">
        <f t="shared" si="73"/>
        <v>3.4914390043376049E-4</v>
      </c>
    </row>
    <row r="204" spans="1:22" s="19" customFormat="1" ht="13.8" x14ac:dyDescent="0.3">
      <c r="A204" s="18" t="s">
        <v>166</v>
      </c>
      <c r="B204" s="23">
        <v>451.70142263815444</v>
      </c>
      <c r="C204" s="23">
        <v>289.92291460512007</v>
      </c>
      <c r="D204" s="23">
        <v>285.07781997634623</v>
      </c>
      <c r="E204" s="23">
        <v>237.53358130973891</v>
      </c>
      <c r="F204" s="23">
        <v>272.67636934492714</v>
      </c>
      <c r="G204" s="35">
        <v>228.17028661559831</v>
      </c>
      <c r="H204" s="37">
        <v>125.57903635</v>
      </c>
      <c r="I204" s="29">
        <f t="shared" si="61"/>
        <v>8.4921295484099175E-3</v>
      </c>
      <c r="J204" s="29">
        <f t="shared" si="62"/>
        <v>6.1444092199710526E-3</v>
      </c>
      <c r="K204" s="29">
        <f t="shared" si="63"/>
        <v>7.4372671546967129E-3</v>
      </c>
      <c r="L204" s="29">
        <f t="shared" si="64"/>
        <v>4.7522400552315065E-3</v>
      </c>
      <c r="M204" s="29">
        <f t="shared" si="65"/>
        <v>4.4565390328245025E-3</v>
      </c>
      <c r="N204" s="29">
        <f t="shared" si="66"/>
        <v>5.4369052869054609E-3</v>
      </c>
      <c r="O204" s="29">
        <f t="shared" si="60"/>
        <v>3.2414911014371048E-3</v>
      </c>
      <c r="P204" s="30">
        <f t="shared" si="67"/>
        <v>7.3710380684385976E-3</v>
      </c>
      <c r="Q204" s="30">
        <f t="shared" si="68"/>
        <v>4.6479741657106388E-3</v>
      </c>
      <c r="R204" s="30">
        <f t="shared" si="69"/>
        <v>4.7446634254157518E-3</v>
      </c>
      <c r="S204" s="30">
        <f t="shared" si="70"/>
        <v>5.077756476062254E-3</v>
      </c>
      <c r="T204" s="30">
        <f t="shared" si="71"/>
        <v>3.9164223299848477E-3</v>
      </c>
      <c r="U204" s="30">
        <f t="shared" si="72"/>
        <v>5.2157917775800602E-3</v>
      </c>
      <c r="V204" s="30">
        <f t="shared" si="73"/>
        <v>1.4462753072590505E-4</v>
      </c>
    </row>
    <row r="205" spans="1:22" s="19" customFormat="1" ht="13.8" x14ac:dyDescent="0.3">
      <c r="A205" s="18" t="s">
        <v>167</v>
      </c>
      <c r="B205" s="23">
        <v>456.24015141646737</v>
      </c>
      <c r="C205" s="23">
        <v>292.2070719567825</v>
      </c>
      <c r="D205" s="23">
        <v>286.7908407874221</v>
      </c>
      <c r="E205" s="23">
        <v>239.07176954323742</v>
      </c>
      <c r="F205" s="23">
        <v>273.65837263012708</v>
      </c>
      <c r="G205" s="35">
        <v>229.52200512552662</v>
      </c>
      <c r="H205" s="37">
        <v>125.88334742000001</v>
      </c>
      <c r="I205" s="29">
        <f t="shared" si="61"/>
        <v>1.0048072799515577E-2</v>
      </c>
      <c r="J205" s="29">
        <f t="shared" si="62"/>
        <v>7.8784988581309286E-3</v>
      </c>
      <c r="K205" s="29">
        <f t="shared" si="63"/>
        <v>6.0089585756548823E-3</v>
      </c>
      <c r="L205" s="29">
        <f t="shared" si="64"/>
        <v>6.4756664090066095E-3</v>
      </c>
      <c r="M205" s="29">
        <f t="shared" si="65"/>
        <v>3.6013508891844367E-3</v>
      </c>
      <c r="N205" s="29">
        <f t="shared" si="66"/>
        <v>5.9241653677963909E-3</v>
      </c>
      <c r="O205" s="29">
        <f t="shared" si="60"/>
        <v>2.4232632997108626E-3</v>
      </c>
      <c r="P205" s="30">
        <f t="shared" si="67"/>
        <v>7.6211095714678739E-3</v>
      </c>
      <c r="Q205" s="30">
        <f t="shared" si="68"/>
        <v>4.9288165167765165E-3</v>
      </c>
      <c r="R205" s="30">
        <f t="shared" si="69"/>
        <v>4.9606947002144878E-3</v>
      </c>
      <c r="S205" s="30">
        <f t="shared" si="70"/>
        <v>5.1512482006504934E-3</v>
      </c>
      <c r="T205" s="30">
        <f t="shared" si="71"/>
        <v>3.7504930608131021E-3</v>
      </c>
      <c r="U205" s="30">
        <f t="shared" si="72"/>
        <v>5.30831552157153E-3</v>
      </c>
      <c r="V205" s="30">
        <f t="shared" si="73"/>
        <v>-5.7964607237349213E-5</v>
      </c>
    </row>
    <row r="206" spans="1:22" s="19" customFormat="1" ht="13.8" x14ac:dyDescent="0.3">
      <c r="A206" s="18" t="s">
        <v>168</v>
      </c>
      <c r="B206" s="23">
        <v>457.7073607083812</v>
      </c>
      <c r="C206" s="23">
        <v>293.42716933944405</v>
      </c>
      <c r="D206" s="23">
        <v>286.00192572641555</v>
      </c>
      <c r="E206" s="23">
        <v>240.50023880448936</v>
      </c>
      <c r="F206" s="23">
        <v>274.52359238278183</v>
      </c>
      <c r="G206" s="35">
        <v>230.76801049713671</v>
      </c>
      <c r="H206" s="37">
        <v>126.1876585</v>
      </c>
      <c r="I206" s="29">
        <f t="shared" si="61"/>
        <v>3.2158706053350551E-3</v>
      </c>
      <c r="J206" s="29">
        <f t="shared" si="62"/>
        <v>4.1754546681265891E-3</v>
      </c>
      <c r="K206" s="29">
        <f t="shared" si="63"/>
        <v>-2.7508377144837616E-3</v>
      </c>
      <c r="L206" s="29">
        <f t="shared" si="64"/>
        <v>5.975064575717658E-3</v>
      </c>
      <c r="M206" s="29">
        <f t="shared" si="65"/>
        <v>3.1616783522431147E-3</v>
      </c>
      <c r="N206" s="29">
        <f t="shared" si="66"/>
        <v>5.4286967863000756E-3</v>
      </c>
      <c r="O206" s="29">
        <f t="shared" si="60"/>
        <v>2.4174053696290787E-3</v>
      </c>
      <c r="P206" s="30">
        <f t="shared" si="67"/>
        <v>7.3656374812579315E-3</v>
      </c>
      <c r="Q206" s="30">
        <f t="shared" si="68"/>
        <v>4.9839652914223298E-3</v>
      </c>
      <c r="R206" s="30">
        <f t="shared" si="69"/>
        <v>4.4666359743487658E-3</v>
      </c>
      <c r="S206" s="30">
        <f t="shared" si="70"/>
        <v>5.3618484237353825E-3</v>
      </c>
      <c r="T206" s="30">
        <f t="shared" si="71"/>
        <v>3.6071516071780429E-3</v>
      </c>
      <c r="U206" s="30">
        <f t="shared" si="72"/>
        <v>5.4248092256831875E-3</v>
      </c>
      <c r="V206" s="30">
        <f t="shared" si="73"/>
        <v>1.015734901733396E-3</v>
      </c>
    </row>
    <row r="207" spans="1:22" s="19" customFormat="1" ht="13.8" x14ac:dyDescent="0.3">
      <c r="A207" s="18" t="s">
        <v>169</v>
      </c>
      <c r="B207" s="23">
        <v>460.62186018656536</v>
      </c>
      <c r="C207" s="23">
        <v>294.90788427035858</v>
      </c>
      <c r="D207" s="23">
        <v>286.66462627962733</v>
      </c>
      <c r="E207" s="23">
        <v>241.95887316052338</v>
      </c>
      <c r="F207" s="23">
        <v>276.3052178447831</v>
      </c>
      <c r="G207" s="35">
        <v>231.88872157149615</v>
      </c>
      <c r="H207" s="37">
        <v>127.50633981</v>
      </c>
      <c r="I207" s="29">
        <f t="shared" si="61"/>
        <v>6.3676045621671087E-3</v>
      </c>
      <c r="J207" s="29">
        <f t="shared" si="62"/>
        <v>5.0462775285870049E-3</v>
      </c>
      <c r="K207" s="29">
        <f t="shared" si="63"/>
        <v>2.3171191995598854E-3</v>
      </c>
      <c r="L207" s="29">
        <f t="shared" si="64"/>
        <v>6.0650016951533997E-3</v>
      </c>
      <c r="M207" s="29">
        <f t="shared" si="65"/>
        <v>6.4898810573521286E-3</v>
      </c>
      <c r="N207" s="29">
        <f t="shared" si="66"/>
        <v>4.8564403356648926E-3</v>
      </c>
      <c r="O207" s="29">
        <f t="shared" si="60"/>
        <v>1.0450160702522287E-2</v>
      </c>
      <c r="P207" s="30">
        <f t="shared" si="67"/>
        <v>7.3102619454583169E-3</v>
      </c>
      <c r="Q207" s="30">
        <f t="shared" si="68"/>
        <v>4.9840135409216059E-3</v>
      </c>
      <c r="R207" s="30">
        <f t="shared" si="69"/>
        <v>4.175871571966013E-3</v>
      </c>
      <c r="S207" s="30">
        <f t="shared" si="70"/>
        <v>5.467274568725089E-3</v>
      </c>
      <c r="T207" s="30">
        <f t="shared" si="71"/>
        <v>3.7706580211912884E-3</v>
      </c>
      <c r="U207" s="30">
        <f t="shared" si="72"/>
        <v>5.4699669933499853E-3</v>
      </c>
      <c r="V207" s="30">
        <f t="shared" si="73"/>
        <v>2.0221932359444964E-3</v>
      </c>
    </row>
    <row r="208" spans="1:22" s="19" customFormat="1" ht="13.8" x14ac:dyDescent="0.3">
      <c r="A208" s="18" t="s">
        <v>170</v>
      </c>
      <c r="B208" s="23">
        <v>462.96014605341134</v>
      </c>
      <c r="C208" s="23">
        <v>295.47496825592276</v>
      </c>
      <c r="D208" s="23">
        <v>287.89558543327638</v>
      </c>
      <c r="E208" s="23">
        <v>242.76138146813696</v>
      </c>
      <c r="F208" s="23">
        <v>276.96144853570769</v>
      </c>
      <c r="G208" s="35">
        <v>232.90102209597433</v>
      </c>
      <c r="H208" s="37">
        <v>126.1876585</v>
      </c>
      <c r="I208" s="29">
        <f t="shared" si="61"/>
        <v>5.0763675564570567E-3</v>
      </c>
      <c r="J208" s="29">
        <f t="shared" si="62"/>
        <v>1.9229190395069395E-3</v>
      </c>
      <c r="K208" s="29">
        <f t="shared" si="63"/>
        <v>4.2940741228682765E-3</v>
      </c>
      <c r="L208" s="29">
        <f t="shared" si="64"/>
        <v>3.3167136924181677E-3</v>
      </c>
      <c r="M208" s="29">
        <f t="shared" si="65"/>
        <v>2.3750209860069708E-3</v>
      </c>
      <c r="N208" s="29">
        <f t="shared" si="66"/>
        <v>4.3654582146896888E-3</v>
      </c>
      <c r="O208" s="29">
        <f t="shared" si="60"/>
        <v>-1.0342084260006195E-2</v>
      </c>
      <c r="P208" s="30">
        <f t="shared" si="67"/>
        <v>7.2058351732073762E-3</v>
      </c>
      <c r="Q208" s="30">
        <f t="shared" si="68"/>
        <v>4.7276686985185607E-3</v>
      </c>
      <c r="R208" s="30">
        <f t="shared" si="69"/>
        <v>4.1487232276526701E-3</v>
      </c>
      <c r="S208" s="30">
        <f t="shared" si="70"/>
        <v>5.3169626708028514E-3</v>
      </c>
      <c r="T208" s="30">
        <f t="shared" si="71"/>
        <v>3.6926237420233624E-3</v>
      </c>
      <c r="U208" s="30">
        <f t="shared" si="72"/>
        <v>5.4494563615279127E-3</v>
      </c>
      <c r="V208" s="30">
        <f t="shared" si="73"/>
        <v>1.2961855357633979E-3</v>
      </c>
    </row>
    <row r="209" spans="1:22" s="19" customFormat="1" ht="13.8" x14ac:dyDescent="0.3">
      <c r="A209" s="18" t="s">
        <v>171</v>
      </c>
      <c r="B209" s="23">
        <v>464.14689541617059</v>
      </c>
      <c r="C209" s="23">
        <v>295.4665687468372</v>
      </c>
      <c r="D209" s="23">
        <v>289.09665351359655</v>
      </c>
      <c r="E209" s="23">
        <v>243.54036584240978</v>
      </c>
      <c r="F209" s="23">
        <v>278.26681738160931</v>
      </c>
      <c r="G209" s="35">
        <v>233.79354547986705</v>
      </c>
      <c r="H209" s="37">
        <v>127.20202874</v>
      </c>
      <c r="I209" s="29">
        <f t="shared" si="61"/>
        <v>2.5633942205952726E-3</v>
      </c>
      <c r="J209" s="29">
        <f t="shared" si="62"/>
        <v>-2.8427142695514554E-5</v>
      </c>
      <c r="K209" s="29">
        <f t="shared" si="63"/>
        <v>4.1718877992261982E-3</v>
      </c>
      <c r="L209" s="29">
        <f t="shared" si="64"/>
        <v>3.2088480035901731E-3</v>
      </c>
      <c r="M209" s="29">
        <f t="shared" si="65"/>
        <v>4.7131788658786172E-3</v>
      </c>
      <c r="N209" s="29">
        <f t="shared" si="66"/>
        <v>3.8322003736202146E-3</v>
      </c>
      <c r="O209" s="29">
        <f t="shared" si="60"/>
        <v>8.0385851679782554E-3</v>
      </c>
      <c r="P209" s="30">
        <f t="shared" si="67"/>
        <v>7.1169770659629842E-3</v>
      </c>
      <c r="Q209" s="30">
        <f t="shared" si="68"/>
        <v>4.5688558655312085E-3</v>
      </c>
      <c r="R209" s="30">
        <f t="shared" si="69"/>
        <v>4.2624098173718707E-3</v>
      </c>
      <c r="S209" s="30">
        <f t="shared" si="70"/>
        <v>5.1384692257649758E-3</v>
      </c>
      <c r="T209" s="30">
        <f t="shared" si="71"/>
        <v>3.8463563124552986E-3</v>
      </c>
      <c r="U209" s="30">
        <f t="shared" si="72"/>
        <v>5.3664702943962486E-3</v>
      </c>
      <c r="V209" s="30">
        <f t="shared" si="73"/>
        <v>2.1021220555151043E-3</v>
      </c>
    </row>
    <row r="210" spans="1:22" s="19" customFormat="1" ht="13.8" x14ac:dyDescent="0.3">
      <c r="A210" s="18" t="s">
        <v>172</v>
      </c>
      <c r="B210" s="23">
        <v>466.24506249078365</v>
      </c>
      <c r="C210" s="23">
        <v>296.72573071178095</v>
      </c>
      <c r="D210" s="23">
        <v>290.79713893758054</v>
      </c>
      <c r="E210" s="23">
        <v>244.22623128672859</v>
      </c>
      <c r="F210" s="23">
        <v>279.17397103508671</v>
      </c>
      <c r="G210" s="35">
        <v>234.5957914677212</v>
      </c>
      <c r="H210" s="37">
        <v>125.57903635</v>
      </c>
      <c r="I210" s="29">
        <f t="shared" si="61"/>
        <v>4.5204806825902989E-3</v>
      </c>
      <c r="J210" s="29">
        <f t="shared" si="62"/>
        <v>4.2616055355576875E-3</v>
      </c>
      <c r="K210" s="29">
        <f t="shared" si="63"/>
        <v>5.8820654037906933E-3</v>
      </c>
      <c r="L210" s="29">
        <f t="shared" si="64"/>
        <v>2.816229013807992E-3</v>
      </c>
      <c r="M210" s="29">
        <f t="shared" si="65"/>
        <v>3.2600137595038595E-3</v>
      </c>
      <c r="N210" s="29">
        <f t="shared" si="66"/>
        <v>3.4314291534760719E-3</v>
      </c>
      <c r="O210" s="29">
        <f t="shared" si="60"/>
        <v>-1.2759170636479326E-2</v>
      </c>
      <c r="P210" s="30">
        <f t="shared" si="67"/>
        <v>6.6013697234578407E-3</v>
      </c>
      <c r="Q210" s="30">
        <f t="shared" si="68"/>
        <v>4.4139984485789012E-3</v>
      </c>
      <c r="R210" s="30">
        <f t="shared" si="69"/>
        <v>4.1735687163771502E-3</v>
      </c>
      <c r="S210" s="30">
        <f t="shared" si="70"/>
        <v>4.8385899623839554E-3</v>
      </c>
      <c r="T210" s="30">
        <f t="shared" si="71"/>
        <v>3.7118361890820599E-3</v>
      </c>
      <c r="U210" s="30">
        <f t="shared" si="72"/>
        <v>5.2032248042286093E-3</v>
      </c>
      <c r="V210" s="30">
        <f t="shared" si="73"/>
        <v>6.3002708977571889E-4</v>
      </c>
    </row>
    <row r="211" spans="1:22" s="19" customFormat="1" ht="13.8" x14ac:dyDescent="0.3">
      <c r="A211" s="18" t="s">
        <v>173</v>
      </c>
      <c r="B211" s="23">
        <v>467.92771531630655</v>
      </c>
      <c r="C211" s="23">
        <v>297.27669854239315</v>
      </c>
      <c r="D211" s="23">
        <v>291.57718213352484</v>
      </c>
      <c r="E211" s="23">
        <v>244.53470617760101</v>
      </c>
      <c r="F211" s="23">
        <v>279.90423287700929</v>
      </c>
      <c r="G211" s="35">
        <v>235.19560850992022</v>
      </c>
      <c r="H211" s="37">
        <v>126.49196956999999</v>
      </c>
      <c r="I211" s="29">
        <f t="shared" si="61"/>
        <v>3.6089450825147452E-3</v>
      </c>
      <c r="J211" s="29">
        <f t="shared" si="62"/>
        <v>1.8568252550614376E-3</v>
      </c>
      <c r="K211" s="29">
        <f t="shared" si="63"/>
        <v>2.682430779044692E-3</v>
      </c>
      <c r="L211" s="29">
        <f t="shared" si="64"/>
        <v>1.2630702658235741E-3</v>
      </c>
      <c r="M211" s="29">
        <f t="shared" si="65"/>
        <v>2.615794872333582E-3</v>
      </c>
      <c r="N211" s="29">
        <f t="shared" si="66"/>
        <v>2.5568107528542421E-3</v>
      </c>
      <c r="O211" s="29">
        <f t="shared" si="60"/>
        <v>7.2697899787634371E-3</v>
      </c>
      <c r="P211" s="30">
        <f t="shared" si="67"/>
        <v>5.5680947832242459E-3</v>
      </c>
      <c r="Q211" s="30">
        <f t="shared" si="68"/>
        <v>4.0332205466484311E-3</v>
      </c>
      <c r="R211" s="30">
        <f t="shared" si="69"/>
        <v>3.9529890756682924E-3</v>
      </c>
      <c r="S211" s="30">
        <f t="shared" si="70"/>
        <v>4.4396229345086561E-3</v>
      </c>
      <c r="T211" s="30">
        <f t="shared" si="71"/>
        <v>3.5256870178659587E-3</v>
      </c>
      <c r="U211" s="30">
        <f t="shared" si="72"/>
        <v>4.9415695522944557E-3</v>
      </c>
      <c r="V211" s="30">
        <f t="shared" si="73"/>
        <v>1.2358429213393386E-3</v>
      </c>
    </row>
    <row r="212" spans="1:22" s="19" customFormat="1" ht="13.8" x14ac:dyDescent="0.3">
      <c r="A212" s="18" t="s">
        <v>174</v>
      </c>
      <c r="B212" s="23">
        <v>470.3222797420583</v>
      </c>
      <c r="C212" s="23">
        <v>298.98223027612755</v>
      </c>
      <c r="D212" s="23">
        <v>293.05685169208391</v>
      </c>
      <c r="E212" s="23">
        <v>246.03682421239876</v>
      </c>
      <c r="F212" s="23">
        <v>280.95339741945907</v>
      </c>
      <c r="G212" s="35">
        <v>235.8760316653794</v>
      </c>
      <c r="H212" s="37">
        <v>128.21639898999999</v>
      </c>
      <c r="I212" s="29">
        <f t="shared" si="61"/>
        <v>5.1173810556040516E-3</v>
      </c>
      <c r="J212" s="29">
        <f t="shared" si="62"/>
        <v>5.7371860697355871E-3</v>
      </c>
      <c r="K212" s="29">
        <f t="shared" si="63"/>
        <v>5.0747097140182492E-3</v>
      </c>
      <c r="L212" s="29">
        <f t="shared" si="64"/>
        <v>6.1427600943760752E-3</v>
      </c>
      <c r="M212" s="29">
        <f t="shared" si="65"/>
        <v>3.7482982363856538E-3</v>
      </c>
      <c r="N212" s="29">
        <f t="shared" si="66"/>
        <v>2.8930096091929437E-3</v>
      </c>
      <c r="O212" s="29">
        <f t="shared" si="60"/>
        <v>1.3632718550134541E-2</v>
      </c>
      <c r="P212" s="30">
        <f t="shared" si="67"/>
        <v>5.5562813778345247E-3</v>
      </c>
      <c r="Q212" s="30">
        <f t="shared" si="68"/>
        <v>4.3678226532120716E-3</v>
      </c>
      <c r="R212" s="30">
        <f t="shared" si="69"/>
        <v>4.0491474754296387E-3</v>
      </c>
      <c r="S212" s="30">
        <f t="shared" si="70"/>
        <v>4.5734922346051914E-3</v>
      </c>
      <c r="T212" s="30">
        <f t="shared" si="71"/>
        <v>3.5734741972270321E-3</v>
      </c>
      <c r="U212" s="30">
        <f t="shared" si="72"/>
        <v>4.6995902254983769E-3</v>
      </c>
      <c r="V212" s="30">
        <f t="shared" si="73"/>
        <v>1.8294563711980785E-3</v>
      </c>
    </row>
    <row r="213" spans="1:22" s="19" customFormat="1" ht="13.8" x14ac:dyDescent="0.3">
      <c r="A213" s="18" t="s">
        <v>175</v>
      </c>
      <c r="B213" s="23">
        <v>471.91122130119129</v>
      </c>
      <c r="C213" s="23">
        <v>300.02596599468228</v>
      </c>
      <c r="D213" s="23">
        <v>294.32714828407137</v>
      </c>
      <c r="E213" s="23">
        <v>246.99686999821316</v>
      </c>
      <c r="F213" s="23">
        <v>282.44993107064136</v>
      </c>
      <c r="G213" s="35">
        <v>236.81551359477089</v>
      </c>
      <c r="H213" s="37">
        <v>125.98478445000001</v>
      </c>
      <c r="I213" s="29">
        <f t="shared" si="61"/>
        <v>3.3784101403922934E-3</v>
      </c>
      <c r="J213" s="29">
        <f t="shared" si="62"/>
        <v>3.4909623812451247E-3</v>
      </c>
      <c r="K213" s="29">
        <f t="shared" si="63"/>
        <v>4.3346421851353477E-3</v>
      </c>
      <c r="L213" s="29">
        <f t="shared" si="64"/>
        <v>3.902041041570316E-3</v>
      </c>
      <c r="M213" s="29">
        <f t="shared" si="65"/>
        <v>5.3266259277441243E-3</v>
      </c>
      <c r="N213" s="29">
        <f t="shared" si="66"/>
        <v>3.9829478339039846E-3</v>
      </c>
      <c r="O213" s="29">
        <f t="shared" si="60"/>
        <v>-1.7405063295951963E-2</v>
      </c>
      <c r="P213" s="30">
        <f t="shared" si="67"/>
        <v>5.1047085838159222E-3</v>
      </c>
      <c r="Q213" s="30">
        <f t="shared" si="68"/>
        <v>4.143511657902629E-3</v>
      </c>
      <c r="R213" s="30">
        <f t="shared" si="69"/>
        <v>3.7795266706362415E-3</v>
      </c>
      <c r="S213" s="30">
        <f t="shared" si="70"/>
        <v>4.4950336546063464E-3</v>
      </c>
      <c r="T213" s="30">
        <f t="shared" si="71"/>
        <v>3.8020626433264513E-3</v>
      </c>
      <c r="U213" s="30">
        <f t="shared" si="72"/>
        <v>4.5338827898007382E-3</v>
      </c>
      <c r="V213" s="30">
        <f t="shared" si="73"/>
        <v>5.1376900340977959E-4</v>
      </c>
    </row>
    <row r="214" spans="1:22" s="19" customFormat="1" ht="13.8" x14ac:dyDescent="0.3">
      <c r="A214" s="18" t="s">
        <v>176</v>
      </c>
      <c r="B214" s="23">
        <v>473.81079224835111</v>
      </c>
      <c r="C214" s="23">
        <v>300.29702096745052</v>
      </c>
      <c r="D214" s="23">
        <v>295.46046937109168</v>
      </c>
      <c r="E214" s="23">
        <v>247.2093562300893</v>
      </c>
      <c r="F214" s="23">
        <v>283.54494119031727</v>
      </c>
      <c r="G214" s="35">
        <v>237.79204940772365</v>
      </c>
      <c r="H214" s="37">
        <v>124.97041419999999</v>
      </c>
      <c r="I214" s="29">
        <f t="shared" si="61"/>
        <v>4.0252718338041789E-3</v>
      </c>
      <c r="J214" s="29">
        <f t="shared" si="62"/>
        <v>9.0343838030687237E-4</v>
      </c>
      <c r="K214" s="29">
        <f t="shared" si="63"/>
        <v>3.8505489338226976E-3</v>
      </c>
      <c r="L214" s="29">
        <f t="shared" si="64"/>
        <v>8.6027904676556737E-4</v>
      </c>
      <c r="M214" s="29">
        <f t="shared" si="65"/>
        <v>3.8768291269366774E-3</v>
      </c>
      <c r="N214" s="29">
        <f t="shared" si="66"/>
        <v>4.1236141928766108E-3</v>
      </c>
      <c r="O214" s="29">
        <f t="shared" si="60"/>
        <v>-8.0515298290055777E-3</v>
      </c>
      <c r="P214" s="30">
        <f t="shared" si="67"/>
        <v>4.5700219043693403E-3</v>
      </c>
      <c r="Q214" s="30">
        <f t="shared" si="68"/>
        <v>3.5701629889218771E-3</v>
      </c>
      <c r="R214" s="30">
        <f t="shared" si="69"/>
        <v>3.4991663983608479E-3</v>
      </c>
      <c r="S214" s="30">
        <f t="shared" si="70"/>
        <v>4.0006840760958761E-3</v>
      </c>
      <c r="T214" s="30">
        <f t="shared" si="71"/>
        <v>3.7631931590202754E-3</v>
      </c>
      <c r="U214" s="30">
        <f t="shared" si="72"/>
        <v>4.3679956956717879E-3</v>
      </c>
      <c r="V214" s="30">
        <f t="shared" si="73"/>
        <v>-3.5962096977521532E-4</v>
      </c>
    </row>
    <row r="215" spans="1:22" s="19" customFormat="1" ht="13.8" x14ac:dyDescent="0.3">
      <c r="A215" s="18" t="s">
        <v>177</v>
      </c>
      <c r="B215" s="23">
        <v>477.45234469204956</v>
      </c>
      <c r="C215" s="23">
        <v>301.65408063066491</v>
      </c>
      <c r="D215" s="23">
        <v>296.29681044815896</v>
      </c>
      <c r="E215" s="23">
        <v>248.12661870047762</v>
      </c>
      <c r="F215" s="23">
        <v>284.63254246360691</v>
      </c>
      <c r="G215" s="35">
        <v>238.78388757069419</v>
      </c>
      <c r="H215" s="37">
        <v>124.46322908</v>
      </c>
      <c r="I215" s="29">
        <f t="shared" si="61"/>
        <v>7.6856679992838035E-3</v>
      </c>
      <c r="J215" s="29">
        <f t="shared" si="62"/>
        <v>4.519058027423719E-3</v>
      </c>
      <c r="K215" s="29">
        <f t="shared" si="63"/>
        <v>2.8306361214666016E-3</v>
      </c>
      <c r="L215" s="29">
        <f t="shared" si="64"/>
        <v>3.7104682621097234E-3</v>
      </c>
      <c r="M215" s="29">
        <f t="shared" si="65"/>
        <v>3.8357280109597523E-3</v>
      </c>
      <c r="N215" s="29">
        <f t="shared" si="66"/>
        <v>4.1710316448381737E-3</v>
      </c>
      <c r="O215" s="29">
        <f t="shared" si="60"/>
        <v>-4.0584415379171278E-3</v>
      </c>
      <c r="P215" s="30">
        <f t="shared" si="67"/>
        <v>5.3416330072224467E-3</v>
      </c>
      <c r="Q215" s="30">
        <f t="shared" si="68"/>
        <v>3.825683985079785E-3</v>
      </c>
      <c r="R215" s="30">
        <f t="shared" si="69"/>
        <v>3.8444585229000391E-3</v>
      </c>
      <c r="S215" s="30">
        <f t="shared" si="70"/>
        <v>4.0406985129642307E-3</v>
      </c>
      <c r="T215" s="30">
        <f t="shared" si="71"/>
        <v>3.9550782597794513E-3</v>
      </c>
      <c r="U215" s="30">
        <f t="shared" si="72"/>
        <v>4.250225796009895E-3</v>
      </c>
      <c r="V215" s="30">
        <f t="shared" si="73"/>
        <v>-4.285729490987184E-4</v>
      </c>
    </row>
    <row r="216" spans="1:22" s="19" customFormat="1" ht="13.8" x14ac:dyDescent="0.3">
      <c r="A216" s="18" t="s">
        <v>178</v>
      </c>
      <c r="B216" s="23">
        <v>479.74098173528495</v>
      </c>
      <c r="C216" s="23">
        <v>303.04256125296376</v>
      </c>
      <c r="D216" s="23">
        <v>297.63944945536826</v>
      </c>
      <c r="E216" s="23">
        <v>249.00560821202083</v>
      </c>
      <c r="F216" s="23">
        <v>285.75487310017616</v>
      </c>
      <c r="G216" s="35">
        <v>239.78728381789961</v>
      </c>
      <c r="H216" s="37">
        <v>123.95604396</v>
      </c>
      <c r="I216" s="29">
        <f t="shared" si="61"/>
        <v>4.7934355515868781E-3</v>
      </c>
      <c r="J216" s="29">
        <f t="shared" si="62"/>
        <v>4.6028902357162747E-3</v>
      </c>
      <c r="K216" s="29">
        <f t="shared" si="63"/>
        <v>4.5313987861648353E-3</v>
      </c>
      <c r="L216" s="29">
        <f t="shared" si="64"/>
        <v>3.5425038883243293E-3</v>
      </c>
      <c r="M216" s="29">
        <f t="shared" si="65"/>
        <v>3.9430861519031898E-3</v>
      </c>
      <c r="N216" s="29">
        <f t="shared" si="66"/>
        <v>4.2021103576695513E-3</v>
      </c>
      <c r="O216" s="29">
        <f t="shared" si="60"/>
        <v>-4.0749796044099434E-3</v>
      </c>
      <c r="P216" s="30">
        <f t="shared" si="67"/>
        <v>5.0334085074871934E-3</v>
      </c>
      <c r="Q216" s="30">
        <f t="shared" si="68"/>
        <v>3.6972240697252211E-3</v>
      </c>
      <c r="R216" s="30">
        <f t="shared" si="69"/>
        <v>3.6023028255223826E-3</v>
      </c>
      <c r="S216" s="30">
        <f t="shared" si="70"/>
        <v>3.9398871657219661E-3</v>
      </c>
      <c r="T216" s="30">
        <f t="shared" si="71"/>
        <v>3.9122905197026747E-3</v>
      </c>
      <c r="U216" s="30">
        <f t="shared" si="72"/>
        <v>4.1473262185735696E-3</v>
      </c>
      <c r="V216" s="30">
        <f t="shared" si="73"/>
        <v>-1.0382788412526393E-3</v>
      </c>
    </row>
    <row r="217" spans="1:22" s="19" customFormat="1" ht="13.8" x14ac:dyDescent="0.3">
      <c r="A217" s="18" t="s">
        <v>179</v>
      </c>
      <c r="B217" s="23">
        <v>479.02373498663485</v>
      </c>
      <c r="C217" s="23">
        <v>302.6021152565707</v>
      </c>
      <c r="D217" s="23">
        <v>298.04968217733034</v>
      </c>
      <c r="E217" s="23">
        <v>248.98376446183653</v>
      </c>
      <c r="F217" s="23">
        <v>286.19468174984729</v>
      </c>
      <c r="G217" s="35">
        <v>240.61592084593025</v>
      </c>
      <c r="H217" s="37">
        <v>123.55029586000001</v>
      </c>
      <c r="I217" s="29">
        <f t="shared" si="61"/>
        <v>-1.4950708318804114E-3</v>
      </c>
      <c r="J217" s="29">
        <f t="shared" si="62"/>
        <v>-1.453412994438776E-3</v>
      </c>
      <c r="K217" s="29">
        <f t="shared" si="63"/>
        <v>1.3782874639525567E-3</v>
      </c>
      <c r="L217" s="29">
        <f t="shared" si="64"/>
        <v>-8.7723928553863872E-5</v>
      </c>
      <c r="M217" s="29">
        <f t="shared" si="65"/>
        <v>1.5391116340366083E-3</v>
      </c>
      <c r="N217" s="29">
        <f t="shared" si="66"/>
        <v>3.4557171457846318E-3</v>
      </c>
      <c r="O217" s="29">
        <f t="shared" si="60"/>
        <v>-3.2733224378387682E-3</v>
      </c>
      <c r="P217" s="30">
        <f t="shared" si="67"/>
        <v>4.0714798715375273E-3</v>
      </c>
      <c r="Q217" s="30">
        <f t="shared" si="68"/>
        <v>2.919564748677746E-3</v>
      </c>
      <c r="R217" s="30">
        <f t="shared" si="69"/>
        <v>3.2164135662138553E-3</v>
      </c>
      <c r="S217" s="30">
        <f t="shared" si="70"/>
        <v>3.3929379709252594E-3</v>
      </c>
      <c r="T217" s="30">
        <f t="shared" si="71"/>
        <v>3.7404372484403561E-3</v>
      </c>
      <c r="U217" s="30">
        <f t="shared" si="72"/>
        <v>3.9416222000725901E-3</v>
      </c>
      <c r="V217" s="30">
        <f t="shared" si="73"/>
        <v>-1.5129943193817753E-3</v>
      </c>
    </row>
    <row r="218" spans="1:22" s="19" customFormat="1" ht="13.8" x14ac:dyDescent="0.3">
      <c r="A218" s="18" t="s">
        <v>180</v>
      </c>
      <c r="B218" s="23">
        <v>480.00930649211676</v>
      </c>
      <c r="C218" s="23">
        <v>302.77555639711289</v>
      </c>
      <c r="D218" s="23">
        <v>299.17961752437321</v>
      </c>
      <c r="E218" s="23">
        <v>250.0994522865434</v>
      </c>
      <c r="F218" s="23">
        <v>287.22930826104147</v>
      </c>
      <c r="G218" s="35">
        <v>241.32277532282023</v>
      </c>
      <c r="H218" s="37">
        <v>124.66610313</v>
      </c>
      <c r="I218" s="29">
        <f t="shared" si="61"/>
        <v>2.0574586048631026E-3</v>
      </c>
      <c r="J218" s="29">
        <f t="shared" si="62"/>
        <v>5.7316565812878621E-4</v>
      </c>
      <c r="K218" s="29">
        <f t="shared" si="63"/>
        <v>3.7910973056183217E-3</v>
      </c>
      <c r="L218" s="29">
        <f t="shared" si="64"/>
        <v>4.4809661670846684E-3</v>
      </c>
      <c r="M218" s="29">
        <f t="shared" si="65"/>
        <v>3.615114386012619E-3</v>
      </c>
      <c r="N218" s="29">
        <f t="shared" si="66"/>
        <v>2.9376878903312293E-3</v>
      </c>
      <c r="O218" s="29">
        <f t="shared" si="60"/>
        <v>9.0311986890291088E-3</v>
      </c>
      <c r="P218" s="30">
        <f t="shared" si="67"/>
        <v>3.9749455381648648E-3</v>
      </c>
      <c r="Q218" s="30">
        <f t="shared" si="68"/>
        <v>2.6193739978445959E-3</v>
      </c>
      <c r="R218" s="30">
        <f t="shared" si="69"/>
        <v>3.7615748178890297E-3</v>
      </c>
      <c r="S218" s="30">
        <f t="shared" si="70"/>
        <v>3.2684297702058433E-3</v>
      </c>
      <c r="T218" s="30">
        <f t="shared" si="71"/>
        <v>3.778223584587815E-3</v>
      </c>
      <c r="U218" s="30">
        <f t="shared" si="72"/>
        <v>3.7340381254085189E-3</v>
      </c>
      <c r="V218" s="30">
        <f t="shared" si="73"/>
        <v>-9.6184487609843902E-4</v>
      </c>
    </row>
    <row r="219" spans="1:22" s="19" customFormat="1" ht="13.8" x14ac:dyDescent="0.3">
      <c r="A219" s="18" t="s">
        <v>181</v>
      </c>
      <c r="B219" s="23">
        <v>480.37748557756464</v>
      </c>
      <c r="C219" s="23">
        <v>302.96153261222298</v>
      </c>
      <c r="D219" s="23">
        <v>299.3235116988418</v>
      </c>
      <c r="E219" s="23">
        <v>250.51784538247338</v>
      </c>
      <c r="F219" s="23">
        <v>287.35517119033653</v>
      </c>
      <c r="G219" s="35">
        <v>241.72035090195902</v>
      </c>
      <c r="H219" s="37">
        <v>124.76754015</v>
      </c>
      <c r="I219" s="29">
        <f t="shared" si="61"/>
        <v>7.6702488986830583E-4</v>
      </c>
      <c r="J219" s="29">
        <f t="shared" si="62"/>
        <v>6.1423787746645682E-4</v>
      </c>
      <c r="K219" s="29">
        <f t="shared" si="63"/>
        <v>4.8096249222881059E-4</v>
      </c>
      <c r="L219" s="29">
        <f t="shared" si="64"/>
        <v>1.6729068860599715E-3</v>
      </c>
      <c r="M219" s="29">
        <f t="shared" si="65"/>
        <v>4.3819668005703566E-4</v>
      </c>
      <c r="N219" s="29">
        <f t="shared" si="66"/>
        <v>1.6474846959925224E-3</v>
      </c>
      <c r="O219" s="29">
        <f t="shared" si="60"/>
        <v>8.1366961389840525E-4</v>
      </c>
      <c r="P219" s="30">
        <f t="shared" si="67"/>
        <v>3.5082305654732982E-3</v>
      </c>
      <c r="Q219" s="30">
        <f t="shared" si="68"/>
        <v>2.2500373602512163E-3</v>
      </c>
      <c r="R219" s="30">
        <f t="shared" si="69"/>
        <v>3.6085617589447731E-3</v>
      </c>
      <c r="S219" s="30">
        <f t="shared" si="70"/>
        <v>2.9024218694480579E-3</v>
      </c>
      <c r="T219" s="30">
        <f t="shared" si="71"/>
        <v>3.2739165531465581E-3</v>
      </c>
      <c r="U219" s="30">
        <f t="shared" si="72"/>
        <v>3.4666251554358219E-3</v>
      </c>
      <c r="V219" s="30">
        <f t="shared" si="73"/>
        <v>-1.7648858001504295E-3</v>
      </c>
    </row>
    <row r="220" spans="1:22" s="19" customFormat="1" ht="13.8" x14ac:dyDescent="0.3">
      <c r="A220" s="18" t="s">
        <v>182</v>
      </c>
      <c r="B220" s="23">
        <v>480.77358726226566</v>
      </c>
      <c r="C220" s="23">
        <v>302.93798173419231</v>
      </c>
      <c r="D220" s="23">
        <v>299.37086435260068</v>
      </c>
      <c r="E220" s="23">
        <v>251.07051647257001</v>
      </c>
      <c r="F220" s="23">
        <v>287.66337808986322</v>
      </c>
      <c r="G220" s="35">
        <v>241.98914158109818</v>
      </c>
      <c r="H220" s="37">
        <v>124.80017736000001</v>
      </c>
      <c r="I220" s="29">
        <f t="shared" si="61"/>
        <v>8.2456338315852612E-4</v>
      </c>
      <c r="J220" s="29">
        <f t="shared" si="62"/>
        <v>-7.7735538989433218E-5</v>
      </c>
      <c r="K220" s="29">
        <f t="shared" si="63"/>
        <v>1.5819891157271035E-4</v>
      </c>
      <c r="L220" s="29">
        <f t="shared" si="64"/>
        <v>2.2061146552368096E-3</v>
      </c>
      <c r="M220" s="29">
        <f t="shared" si="65"/>
        <v>1.0725643051766509E-3</v>
      </c>
      <c r="N220" s="29">
        <f t="shared" si="66"/>
        <v>1.1119902736206888E-3</v>
      </c>
      <c r="O220" s="29">
        <f t="shared" si="60"/>
        <v>2.615841424842285E-4</v>
      </c>
      <c r="P220" s="30">
        <f t="shared" si="67"/>
        <v>3.153913551031754E-3</v>
      </c>
      <c r="Q220" s="30">
        <f t="shared" si="68"/>
        <v>2.0833161453765185E-3</v>
      </c>
      <c r="R220" s="30">
        <f t="shared" si="69"/>
        <v>3.2639054913368095E-3</v>
      </c>
      <c r="S220" s="30">
        <f t="shared" si="70"/>
        <v>2.8098719496829449E-3</v>
      </c>
      <c r="T220" s="30">
        <f t="shared" si="71"/>
        <v>3.1653784964106976E-3</v>
      </c>
      <c r="U220" s="30">
        <f t="shared" si="72"/>
        <v>3.1955028270134055E-3</v>
      </c>
      <c r="V220" s="30">
        <f t="shared" si="73"/>
        <v>-8.8124676660956058E-4</v>
      </c>
    </row>
    <row r="221" spans="1:22" s="19" customFormat="1" ht="13.8" x14ac:dyDescent="0.3">
      <c r="A221" s="18" t="s">
        <v>183</v>
      </c>
      <c r="B221" s="23">
        <v>480.98784095563565</v>
      </c>
      <c r="C221" s="23">
        <v>302.41566514678493</v>
      </c>
      <c r="D221" s="23">
        <v>299.35736781650201</v>
      </c>
      <c r="E221" s="23">
        <v>251.53802674592444</v>
      </c>
      <c r="F221" s="23">
        <v>287.82633820522341</v>
      </c>
      <c r="G221" s="35">
        <v>242.01344773689345</v>
      </c>
      <c r="H221" s="37">
        <v>124.38889501</v>
      </c>
      <c r="I221" s="29">
        <f t="shared" si="61"/>
        <v>4.4564364400722782E-4</v>
      </c>
      <c r="J221" s="29">
        <f t="shared" si="62"/>
        <v>-1.7241700245618984E-3</v>
      </c>
      <c r="K221" s="29">
        <f t="shared" si="63"/>
        <v>-4.508299806615413E-5</v>
      </c>
      <c r="L221" s="29">
        <f t="shared" si="64"/>
        <v>1.8620675972740568E-3</v>
      </c>
      <c r="M221" s="29">
        <f t="shared" si="65"/>
        <v>5.6649586903371953E-4</v>
      </c>
      <c r="N221" s="29">
        <f t="shared" ref="N221:N252" si="74">(+G221-G220)/G220</f>
        <v>1.0044316714569231E-4</v>
      </c>
      <c r="O221" s="29">
        <f t="shared" si="60"/>
        <v>-3.2955269671902615E-3</v>
      </c>
      <c r="P221" s="30">
        <f t="shared" si="67"/>
        <v>2.9774343363160836E-3</v>
      </c>
      <c r="Q221" s="30">
        <f t="shared" si="68"/>
        <v>1.94200423855432E-3</v>
      </c>
      <c r="R221" s="30">
        <f t="shared" si="69"/>
        <v>2.9124912582291136E-3</v>
      </c>
      <c r="S221" s="30">
        <f t="shared" si="70"/>
        <v>2.6976402491566014E-3</v>
      </c>
      <c r="T221" s="30">
        <f t="shared" si="71"/>
        <v>2.8198215800069558E-3</v>
      </c>
      <c r="U221" s="30">
        <f t="shared" si="72"/>
        <v>2.8845230598071956E-3</v>
      </c>
      <c r="V221" s="30">
        <f t="shared" si="73"/>
        <v>-1.8257561112069373E-3</v>
      </c>
    </row>
    <row r="222" spans="1:22" s="19" customFormat="1" ht="13.8" x14ac:dyDescent="0.3">
      <c r="A222" s="18" t="s">
        <v>184</v>
      </c>
      <c r="B222" s="23">
        <v>481.75959232310686</v>
      </c>
      <c r="C222" s="23">
        <v>301.34410120907131</v>
      </c>
      <c r="D222" s="23">
        <v>299.2324812551347</v>
      </c>
      <c r="E222" s="23">
        <v>251.54582457224325</v>
      </c>
      <c r="F222" s="23">
        <v>287.70275522136001</v>
      </c>
      <c r="G222" s="35">
        <v>241.95195035163849</v>
      </c>
      <c r="H222" s="37">
        <v>123.07638861</v>
      </c>
      <c r="I222" s="29">
        <f t="shared" si="61"/>
        <v>1.6045132574201476E-3</v>
      </c>
      <c r="J222" s="29">
        <f t="shared" si="62"/>
        <v>-3.5433479849448601E-3</v>
      </c>
      <c r="K222" s="29">
        <f t="shared" si="63"/>
        <v>-4.171821868899408E-4</v>
      </c>
      <c r="L222" s="29">
        <f t="shared" si="64"/>
        <v>3.1000586351437437E-5</v>
      </c>
      <c r="M222" s="29">
        <f t="shared" si="65"/>
        <v>-4.2936648756335957E-4</v>
      </c>
      <c r="N222" s="29">
        <f t="shared" si="74"/>
        <v>-2.5410730614368186E-4</v>
      </c>
      <c r="O222" s="29">
        <f t="shared" si="60"/>
        <v>-1.0551636461554605E-2</v>
      </c>
      <c r="P222" s="30">
        <f t="shared" si="67"/>
        <v>2.7344370508852376E-3</v>
      </c>
      <c r="Q222" s="30">
        <f t="shared" si="68"/>
        <v>1.2915914451791077E-3</v>
      </c>
      <c r="R222" s="30">
        <f t="shared" si="69"/>
        <v>2.3875539590057279E-3</v>
      </c>
      <c r="S222" s="30">
        <f t="shared" si="70"/>
        <v>2.4655378802018887E-3</v>
      </c>
      <c r="T222" s="30">
        <f t="shared" si="71"/>
        <v>2.5123732260846879E-3</v>
      </c>
      <c r="U222" s="30">
        <f t="shared" si="72"/>
        <v>2.5773950215055492E-3</v>
      </c>
      <c r="V222" s="30">
        <f t="shared" si="73"/>
        <v>-1.6417949299632102E-3</v>
      </c>
    </row>
    <row r="223" spans="1:22" s="19" customFormat="1" ht="13.8" x14ac:dyDescent="0.3">
      <c r="A223" s="18" t="s">
        <v>185</v>
      </c>
      <c r="B223" s="23">
        <v>483.12547466569936</v>
      </c>
      <c r="C223" s="23">
        <v>300.89975133268672</v>
      </c>
      <c r="D223" s="23">
        <v>299.21014293434934</v>
      </c>
      <c r="E223" s="23">
        <v>250.75619989726428</v>
      </c>
      <c r="F223" s="23">
        <v>287.71232889820328</v>
      </c>
      <c r="G223" s="35">
        <v>241.85782515037664</v>
      </c>
      <c r="H223" s="37">
        <v>118.27290547</v>
      </c>
      <c r="I223" s="29">
        <f t="shared" si="61"/>
        <v>2.8351949070822618E-3</v>
      </c>
      <c r="J223" s="29">
        <f t="shared" si="62"/>
        <v>-1.4745597295641245E-3</v>
      </c>
      <c r="K223" s="29">
        <f t="shared" si="63"/>
        <v>-7.4652058799457222E-5</v>
      </c>
      <c r="L223" s="29">
        <f t="shared" si="64"/>
        <v>-3.1390887776481017E-3</v>
      </c>
      <c r="M223" s="29">
        <f t="shared" si="65"/>
        <v>3.3276277927572617E-5</v>
      </c>
      <c r="N223" s="29">
        <f t="shared" si="74"/>
        <v>-3.8902435431931994E-4</v>
      </c>
      <c r="O223" s="29">
        <f t="shared" si="60"/>
        <v>-3.9028469995338433E-2</v>
      </c>
      <c r="P223" s="30">
        <f t="shared" si="67"/>
        <v>2.6699578695991971E-3</v>
      </c>
      <c r="Q223" s="30">
        <f t="shared" si="68"/>
        <v>1.0139760297936441E-3</v>
      </c>
      <c r="R223" s="30">
        <f t="shared" si="69"/>
        <v>2.1577970558520486E-3</v>
      </c>
      <c r="S223" s="30">
        <f t="shared" si="70"/>
        <v>2.098691293245916E-3</v>
      </c>
      <c r="T223" s="30">
        <f t="shared" si="71"/>
        <v>2.2971633432175204E-3</v>
      </c>
      <c r="U223" s="30">
        <f t="shared" si="72"/>
        <v>2.3319087625744187E-3</v>
      </c>
      <c r="V223" s="30">
        <f t="shared" si="73"/>
        <v>-5.4999832611383652E-3</v>
      </c>
    </row>
    <row r="224" spans="1:22" s="19" customFormat="1" ht="13.8" x14ac:dyDescent="0.3">
      <c r="A224" s="18" t="s">
        <v>186</v>
      </c>
      <c r="B224" s="23">
        <v>482.46258670586889</v>
      </c>
      <c r="C224" s="23">
        <v>299.53554289254413</v>
      </c>
      <c r="D224" s="23">
        <v>298.71637341716053</v>
      </c>
      <c r="E224" s="23">
        <v>250.97110973970067</v>
      </c>
      <c r="F224" s="23">
        <v>287.9169307370845</v>
      </c>
      <c r="G224" s="35">
        <v>241.72649479597825</v>
      </c>
      <c r="H224" s="37">
        <v>114.49077222</v>
      </c>
      <c r="I224" s="29">
        <f t="shared" si="61"/>
        <v>-1.3720823980336758E-3</v>
      </c>
      <c r="J224" s="29">
        <f t="shared" si="62"/>
        <v>-4.5337639333382744E-3</v>
      </c>
      <c r="K224" s="29">
        <f t="shared" si="63"/>
        <v>-1.6502432449195046E-3</v>
      </c>
      <c r="L224" s="29">
        <f t="shared" si="64"/>
        <v>8.5704697440954023E-4</v>
      </c>
      <c r="M224" s="29">
        <f t="shared" si="65"/>
        <v>7.1113337292406486E-4</v>
      </c>
      <c r="N224" s="29">
        <f t="shared" si="74"/>
        <v>-5.4300643081004667E-4</v>
      </c>
      <c r="O224" s="29">
        <f t="shared" si="60"/>
        <v>-3.1978019267983077E-2</v>
      </c>
      <c r="P224" s="30">
        <f t="shared" si="67"/>
        <v>2.1291692484627198E-3</v>
      </c>
      <c r="Q224" s="30">
        <f t="shared" si="68"/>
        <v>1.5806352953748903E-4</v>
      </c>
      <c r="R224" s="30">
        <f t="shared" si="69"/>
        <v>1.5973843092739028E-3</v>
      </c>
      <c r="S224" s="30">
        <f t="shared" si="70"/>
        <v>1.6582151999153716E-3</v>
      </c>
      <c r="T224" s="30">
        <f t="shared" si="71"/>
        <v>2.0440662712623878E-3</v>
      </c>
      <c r="U224" s="30">
        <f t="shared" si="72"/>
        <v>2.0455740925741698E-3</v>
      </c>
      <c r="V224" s="30">
        <f t="shared" si="73"/>
        <v>-9.3008780793148345E-3</v>
      </c>
    </row>
    <row r="225" spans="1:22" s="19" customFormat="1" ht="13.8" x14ac:dyDescent="0.3">
      <c r="A225" s="18" t="s">
        <v>187</v>
      </c>
      <c r="B225" s="23">
        <v>481.75193394395848</v>
      </c>
      <c r="C225" s="23">
        <v>297.9265105468761</v>
      </c>
      <c r="D225" s="23">
        <v>297.65504496765732</v>
      </c>
      <c r="E225" s="23">
        <v>251.38478403656143</v>
      </c>
      <c r="F225" s="23">
        <v>287.43700032454831</v>
      </c>
      <c r="G225" s="35">
        <v>241.10433804516362</v>
      </c>
      <c r="H225" s="37">
        <v>111.57802028</v>
      </c>
      <c r="I225" s="29">
        <f t="shared" si="61"/>
        <v>-1.472969679913556E-3</v>
      </c>
      <c r="J225" s="29">
        <f t="shared" si="62"/>
        <v>-5.3717576556357241E-3</v>
      </c>
      <c r="K225" s="29">
        <f t="shared" si="63"/>
        <v>-3.5529637607813729E-3</v>
      </c>
      <c r="L225" s="29">
        <f t="shared" si="64"/>
        <v>1.6482944881178237E-3</v>
      </c>
      <c r="M225" s="29">
        <f t="shared" si="65"/>
        <v>-1.6669058374147742E-3</v>
      </c>
      <c r="N225" s="29">
        <f t="shared" si="74"/>
        <v>-2.5738045444284102E-3</v>
      </c>
      <c r="O225" s="29">
        <f t="shared" si="60"/>
        <v>-2.5440931906747802E-2</v>
      </c>
      <c r="P225" s="30">
        <f t="shared" si="67"/>
        <v>1.7248875967705657E-3</v>
      </c>
      <c r="Q225" s="30">
        <f t="shared" si="68"/>
        <v>-5.8049647353591513E-4</v>
      </c>
      <c r="R225" s="30">
        <f t="shared" si="69"/>
        <v>9.4008381378084249E-4</v>
      </c>
      <c r="S225" s="30">
        <f t="shared" si="70"/>
        <v>1.4704029871276635E-3</v>
      </c>
      <c r="T225" s="30">
        <f t="shared" si="71"/>
        <v>1.4612719574991467E-3</v>
      </c>
      <c r="U225" s="30">
        <f t="shared" si="72"/>
        <v>1.4991780610464701E-3</v>
      </c>
      <c r="V225" s="30">
        <f t="shared" si="73"/>
        <v>-9.9705337968811533E-3</v>
      </c>
    </row>
    <row r="226" spans="1:22" s="19" customFormat="1" ht="13.8" x14ac:dyDescent="0.3">
      <c r="A226" s="18" t="s">
        <v>188</v>
      </c>
      <c r="B226" s="23">
        <v>480.1084236773699</v>
      </c>
      <c r="C226" s="23">
        <v>296.23373469369864</v>
      </c>
      <c r="D226" s="23">
        <v>296.92029101034348</v>
      </c>
      <c r="E226" s="23">
        <v>251.07963288722229</v>
      </c>
      <c r="F226" s="23">
        <v>286.66974490982284</v>
      </c>
      <c r="G226" s="35">
        <v>240.08186916837451</v>
      </c>
      <c r="H226" s="37">
        <v>108.95156342999999</v>
      </c>
      <c r="I226" s="29">
        <f t="shared" si="61"/>
        <v>-3.4115281139271256E-3</v>
      </c>
      <c r="J226" s="29">
        <f t="shared" si="62"/>
        <v>-5.6818570796878529E-3</v>
      </c>
      <c r="K226" s="29">
        <f t="shared" si="63"/>
        <v>-2.4684747318617735E-3</v>
      </c>
      <c r="L226" s="29">
        <f t="shared" si="64"/>
        <v>-1.213880746635634E-3</v>
      </c>
      <c r="M226" s="29">
        <f t="shared" si="65"/>
        <v>-2.6692994077281355E-3</v>
      </c>
      <c r="N226" s="29">
        <f t="shared" si="74"/>
        <v>-4.2407734555052947E-3</v>
      </c>
      <c r="O226" s="29">
        <f t="shared" si="60"/>
        <v>-2.3539195653490143E-2</v>
      </c>
      <c r="P226" s="30">
        <f t="shared" si="67"/>
        <v>1.105154267792957E-3</v>
      </c>
      <c r="Q226" s="30">
        <f t="shared" si="68"/>
        <v>-1.1292710952021422E-3</v>
      </c>
      <c r="R226" s="30">
        <f t="shared" si="69"/>
        <v>4.1349850830713617E-4</v>
      </c>
      <c r="S226" s="30">
        <f t="shared" si="70"/>
        <v>1.2975563376775633E-3</v>
      </c>
      <c r="T226" s="30">
        <f t="shared" si="71"/>
        <v>9.1576124627707845E-4</v>
      </c>
      <c r="U226" s="30">
        <f t="shared" si="72"/>
        <v>8.0214575701464442E-4</v>
      </c>
      <c r="V226" s="30">
        <f t="shared" si="73"/>
        <v>-1.12611726155882E-2</v>
      </c>
    </row>
    <row r="227" spans="1:22" s="19" customFormat="1" ht="13.8" x14ac:dyDescent="0.3">
      <c r="A227" s="18" t="s">
        <v>189</v>
      </c>
      <c r="B227" s="23">
        <v>475.90891214266958</v>
      </c>
      <c r="C227" s="23">
        <v>293.05425076841101</v>
      </c>
      <c r="D227" s="23">
        <v>296.37880066123665</v>
      </c>
      <c r="E227" s="23">
        <v>249.83267792687164</v>
      </c>
      <c r="F227" s="23">
        <v>284.89444961503455</v>
      </c>
      <c r="G227" s="35">
        <v>238.74373334842849</v>
      </c>
      <c r="H227" s="37">
        <v>104.16728435</v>
      </c>
      <c r="I227" s="29">
        <f t="shared" si="61"/>
        <v>-8.747006566838262E-3</v>
      </c>
      <c r="J227" s="29">
        <f t="shared" si="62"/>
        <v>-1.0733024476686179E-2</v>
      </c>
      <c r="K227" s="29">
        <f t="shared" si="63"/>
        <v>-1.823689271165236E-3</v>
      </c>
      <c r="L227" s="29">
        <f t="shared" si="64"/>
        <v>-4.9663724054859739E-3</v>
      </c>
      <c r="M227" s="29">
        <f t="shared" si="65"/>
        <v>-6.192824064313953E-3</v>
      </c>
      <c r="N227" s="29">
        <f t="shared" si="74"/>
        <v>-5.5736646194117848E-3</v>
      </c>
      <c r="O227" s="29">
        <f t="shared" si="60"/>
        <v>-4.3911981887931599E-2</v>
      </c>
      <c r="P227" s="30">
        <f t="shared" si="67"/>
        <v>-2.6423527938388173E-4</v>
      </c>
      <c r="Q227" s="30">
        <f t="shared" si="68"/>
        <v>-2.4002779705446335E-3</v>
      </c>
      <c r="R227" s="30">
        <f t="shared" si="69"/>
        <v>2.5638058921149563E-5</v>
      </c>
      <c r="S227" s="30">
        <f t="shared" si="70"/>
        <v>5.7448628204458878E-4</v>
      </c>
      <c r="T227" s="30">
        <f t="shared" si="71"/>
        <v>8.0048573337603037E-5</v>
      </c>
      <c r="U227" s="30">
        <f t="shared" si="72"/>
        <v>-9.9122650061851964E-6</v>
      </c>
      <c r="V227" s="30">
        <f t="shared" si="73"/>
        <v>-1.4582300978089408E-2</v>
      </c>
    </row>
    <row r="228" spans="1:22" s="19" customFormat="1" ht="13.8" x14ac:dyDescent="0.3">
      <c r="A228" s="18" t="s">
        <v>190</v>
      </c>
      <c r="B228" s="23">
        <v>471.90983882285218</v>
      </c>
      <c r="C228" s="23">
        <v>290.11089797198684</v>
      </c>
      <c r="D228" s="23">
        <v>294.80557903589431</v>
      </c>
      <c r="E228" s="23">
        <v>247.74565722032534</v>
      </c>
      <c r="F228" s="23">
        <v>283.33143305857362</v>
      </c>
      <c r="G228" s="35">
        <v>237.62854544713781</v>
      </c>
      <c r="H228" s="37">
        <v>102.68636174</v>
      </c>
      <c r="I228" s="29">
        <f t="shared" si="61"/>
        <v>-8.4030225486059883E-3</v>
      </c>
      <c r="J228" s="29">
        <f t="shared" si="62"/>
        <v>-1.0043713028241238E-2</v>
      </c>
      <c r="K228" s="29">
        <f t="shared" si="63"/>
        <v>-5.3081449207311778E-3</v>
      </c>
      <c r="L228" s="29">
        <f t="shared" si="64"/>
        <v>-8.35367384228731E-3</v>
      </c>
      <c r="M228" s="29">
        <f t="shared" si="65"/>
        <v>-5.4863004827681236E-3</v>
      </c>
      <c r="N228" s="29">
        <f t="shared" si="74"/>
        <v>-4.6710666941910855E-3</v>
      </c>
      <c r="O228" s="29">
        <f t="shared" si="60"/>
        <v>-1.4216772753949666E-2</v>
      </c>
      <c r="P228" s="30">
        <f t="shared" si="67"/>
        <v>-1.3639401210666206E-3</v>
      </c>
      <c r="Q228" s="30">
        <f t="shared" si="68"/>
        <v>-3.6208282425410931E-3</v>
      </c>
      <c r="R228" s="30">
        <f t="shared" si="69"/>
        <v>-7.9432391665351816E-4</v>
      </c>
      <c r="S228" s="30">
        <f t="shared" si="70"/>
        <v>-4.1686186217304789E-4</v>
      </c>
      <c r="T228" s="30">
        <f t="shared" si="71"/>
        <v>-7.0573364621833964E-4</v>
      </c>
      <c r="U228" s="30">
        <f t="shared" si="72"/>
        <v>-7.4934368599457156E-4</v>
      </c>
      <c r="V228" s="30">
        <f t="shared" si="73"/>
        <v>-1.5427450407217718E-2</v>
      </c>
    </row>
    <row r="229" spans="1:22" s="19" customFormat="1" ht="13.8" x14ac:dyDescent="0.3">
      <c r="A229" s="18" t="s">
        <v>191</v>
      </c>
      <c r="B229" s="23">
        <v>469.87637581803278</v>
      </c>
      <c r="C229" s="23">
        <v>288.2768817307736</v>
      </c>
      <c r="D229" s="23">
        <v>292.48337528069254</v>
      </c>
      <c r="E229" s="23">
        <v>245.97596188318519</v>
      </c>
      <c r="F229" s="23">
        <v>282.48905313631741</v>
      </c>
      <c r="G229" s="35">
        <v>236.70233942844598</v>
      </c>
      <c r="H229" s="37">
        <v>100.49321811999999</v>
      </c>
      <c r="I229" s="29">
        <f t="shared" si="61"/>
        <v>-4.3090074364453487E-3</v>
      </c>
      <c r="J229" s="29">
        <f t="shared" si="62"/>
        <v>-6.3217764449177687E-3</v>
      </c>
      <c r="K229" s="29">
        <f t="shared" si="63"/>
        <v>-7.8770685507245017E-3</v>
      </c>
      <c r="L229" s="29">
        <f t="shared" si="64"/>
        <v>-7.1431941814678211E-3</v>
      </c>
      <c r="M229" s="29">
        <f t="shared" si="65"/>
        <v>-2.9731255482764139E-3</v>
      </c>
      <c r="N229" s="29">
        <f t="shared" si="74"/>
        <v>-3.8977052060349807E-3</v>
      </c>
      <c r="O229" s="29">
        <f t="shared" si="60"/>
        <v>-2.1357691350999471E-2</v>
      </c>
      <c r="P229" s="30">
        <f t="shared" si="67"/>
        <v>-1.5984348381136986E-3</v>
      </c>
      <c r="Q229" s="30">
        <f t="shared" si="68"/>
        <v>-4.0265251967476759E-3</v>
      </c>
      <c r="R229" s="30">
        <f t="shared" si="69"/>
        <v>-1.565603584543273E-3</v>
      </c>
      <c r="S229" s="30">
        <f t="shared" si="70"/>
        <v>-1.0048177165825443E-3</v>
      </c>
      <c r="T229" s="30">
        <f t="shared" si="71"/>
        <v>-1.0817534114110916E-3</v>
      </c>
      <c r="U229" s="30">
        <f t="shared" si="72"/>
        <v>-1.3621288819795393E-3</v>
      </c>
      <c r="V229" s="30">
        <f t="shared" si="73"/>
        <v>-1.6934481149981109E-2</v>
      </c>
    </row>
    <row r="230" spans="1:22" s="19" customFormat="1" ht="13.8" x14ac:dyDescent="0.3">
      <c r="A230" s="18" t="s">
        <v>192</v>
      </c>
      <c r="B230" s="23">
        <v>469.7238382745528</v>
      </c>
      <c r="C230" s="23">
        <v>287.10181435965143</v>
      </c>
      <c r="D230" s="23">
        <v>291.30280588429758</v>
      </c>
      <c r="E230" s="23">
        <v>244.75360316853761</v>
      </c>
      <c r="F230" s="23">
        <v>282.34839064301241</v>
      </c>
      <c r="G230" s="35">
        <v>234.45536820747347</v>
      </c>
      <c r="H230" s="37">
        <v>102.02723854</v>
      </c>
      <c r="I230" s="29">
        <f t="shared" si="61"/>
        <v>-3.2463335321853353E-4</v>
      </c>
      <c r="J230" s="29">
        <f t="shared" si="62"/>
        <v>-4.0761762235918117E-3</v>
      </c>
      <c r="K230" s="29">
        <f t="shared" si="63"/>
        <v>-4.0363641019322228E-3</v>
      </c>
      <c r="L230" s="29">
        <f t="shared" si="64"/>
        <v>-4.9694234562159606E-3</v>
      </c>
      <c r="M230" s="29">
        <f t="shared" si="65"/>
        <v>-4.9793962542372678E-4</v>
      </c>
      <c r="N230" s="29">
        <f t="shared" si="74"/>
        <v>-9.4928137440388957E-3</v>
      </c>
      <c r="O230" s="29">
        <f t="shared" si="60"/>
        <v>1.5264914873839693E-2</v>
      </c>
      <c r="P230" s="30">
        <f t="shared" si="67"/>
        <v>-1.7969425012871682E-3</v>
      </c>
      <c r="Q230" s="30">
        <f t="shared" si="68"/>
        <v>-4.4139703535577253E-3</v>
      </c>
      <c r="R230" s="30">
        <f t="shared" si="69"/>
        <v>-2.2178920351724851E-3</v>
      </c>
      <c r="S230" s="30">
        <f t="shared" si="70"/>
        <v>-1.7923501851909301E-3</v>
      </c>
      <c r="T230" s="30">
        <f t="shared" si="71"/>
        <v>-1.4245079123641202E-3</v>
      </c>
      <c r="U230" s="30">
        <f t="shared" si="72"/>
        <v>-2.3980040181770497E-3</v>
      </c>
      <c r="V230" s="30">
        <f t="shared" si="73"/>
        <v>-1.6415004801246896E-2</v>
      </c>
    </row>
    <row r="231" spans="1:22" s="19" customFormat="1" ht="13.8" x14ac:dyDescent="0.3">
      <c r="A231" s="18" t="s">
        <v>193</v>
      </c>
      <c r="B231" s="23">
        <v>468.5504564078891</v>
      </c>
      <c r="C231" s="23">
        <v>284.61602383501139</v>
      </c>
      <c r="D231" s="23">
        <v>289.94155770568079</v>
      </c>
      <c r="E231" s="23">
        <v>242.79095997813877</v>
      </c>
      <c r="F231" s="23">
        <v>281.1684490401106</v>
      </c>
      <c r="G231" s="35">
        <v>232.18852451903791</v>
      </c>
      <c r="H231" s="37">
        <v>106.11346521999999</v>
      </c>
      <c r="I231" s="29">
        <f t="shared" si="61"/>
        <v>-2.4980249479649866E-3</v>
      </c>
      <c r="J231" s="29">
        <f t="shared" si="62"/>
        <v>-8.6582194897803638E-3</v>
      </c>
      <c r="K231" s="29">
        <f t="shared" si="63"/>
        <v>-4.6729662437836727E-3</v>
      </c>
      <c r="L231" s="29">
        <f t="shared" si="64"/>
        <v>-8.0188531036552626E-3</v>
      </c>
      <c r="M231" s="29">
        <f t="shared" si="65"/>
        <v>-4.1790271947881119E-3</v>
      </c>
      <c r="N231" s="29">
        <f t="shared" si="74"/>
        <v>-9.6685510157719628E-3</v>
      </c>
      <c r="O231" s="29">
        <f t="shared" si="60"/>
        <v>4.0050350656094469E-2</v>
      </c>
      <c r="P231" s="30">
        <f t="shared" si="67"/>
        <v>-2.0690299877732759E-3</v>
      </c>
      <c r="Q231" s="30">
        <f t="shared" si="68"/>
        <v>-5.1866751341616271E-3</v>
      </c>
      <c r="R231" s="30">
        <f t="shared" si="69"/>
        <v>-2.6473860965068583E-3</v>
      </c>
      <c r="S231" s="30">
        <f t="shared" si="70"/>
        <v>-2.5999968510005329E-3</v>
      </c>
      <c r="T231" s="30">
        <f t="shared" si="71"/>
        <v>-1.8092765686012159E-3</v>
      </c>
      <c r="U231" s="30">
        <f t="shared" si="72"/>
        <v>-3.3410069941574236E-3</v>
      </c>
      <c r="V231" s="30">
        <f t="shared" si="73"/>
        <v>-1.314528138106389E-2</v>
      </c>
    </row>
    <row r="232" spans="1:22" s="19" customFormat="1" ht="13.8" x14ac:dyDescent="0.3">
      <c r="A232" s="18" t="s">
        <v>194</v>
      </c>
      <c r="B232" s="23">
        <v>467.30409086143976</v>
      </c>
      <c r="C232" s="23">
        <v>283.25512904478273</v>
      </c>
      <c r="D232" s="23">
        <v>288.13892710405611</v>
      </c>
      <c r="E232" s="23">
        <v>241.51436199725899</v>
      </c>
      <c r="F232" s="23">
        <v>281.1565434332972</v>
      </c>
      <c r="G232" s="35">
        <v>230.56409888044746</v>
      </c>
      <c r="H232" s="37">
        <v>105.29619661</v>
      </c>
      <c r="I232" s="29">
        <f t="shared" si="61"/>
        <v>-2.6600455285104587E-3</v>
      </c>
      <c r="J232" s="29">
        <f t="shared" si="62"/>
        <v>-4.7815114971093507E-3</v>
      </c>
      <c r="K232" s="29">
        <f t="shared" si="63"/>
        <v>-6.2172205181243194E-3</v>
      </c>
      <c r="L232" s="29">
        <f t="shared" si="64"/>
        <v>-5.2580128230257494E-3</v>
      </c>
      <c r="M232" s="29">
        <f t="shared" si="65"/>
        <v>-4.2343324274273785E-5</v>
      </c>
      <c r="N232" s="29">
        <f t="shared" si="74"/>
        <v>-6.9961495382053649E-3</v>
      </c>
      <c r="O232" s="29">
        <f t="shared" si="60"/>
        <v>-7.7018369752188866E-3</v>
      </c>
      <c r="P232" s="30">
        <f t="shared" si="67"/>
        <v>-2.3594140637456912E-3</v>
      </c>
      <c r="Q232" s="30">
        <f t="shared" si="68"/>
        <v>-5.5786564640049538E-3</v>
      </c>
      <c r="R232" s="30">
        <f t="shared" si="69"/>
        <v>-3.178671048981611E-3</v>
      </c>
      <c r="S232" s="30">
        <f t="shared" si="70"/>
        <v>-3.2220074741890798E-3</v>
      </c>
      <c r="T232" s="30">
        <f t="shared" si="71"/>
        <v>-1.9021855377221262E-3</v>
      </c>
      <c r="U232" s="30">
        <f t="shared" si="72"/>
        <v>-4.0166853118095945E-3</v>
      </c>
      <c r="V232" s="30">
        <f t="shared" si="73"/>
        <v>-1.3808899807539151E-2</v>
      </c>
    </row>
    <row r="233" spans="1:22" s="19" customFormat="1" ht="13.8" x14ac:dyDescent="0.3">
      <c r="A233" s="18" t="s">
        <v>195</v>
      </c>
      <c r="B233" s="23">
        <v>467.18004672433835</v>
      </c>
      <c r="C233" s="23">
        <v>282.69844786091681</v>
      </c>
      <c r="D233" s="23">
        <v>287.11590089121319</v>
      </c>
      <c r="E233" s="23">
        <v>240.56986010377011</v>
      </c>
      <c r="F233" s="23">
        <v>280.88089569379002</v>
      </c>
      <c r="G233" s="35">
        <v>229.63654530195566</v>
      </c>
      <c r="H233" s="37">
        <v>107.49867894</v>
      </c>
      <c r="I233" s="29">
        <f t="shared" si="61"/>
        <v>-2.6544628974409614E-4</v>
      </c>
      <c r="J233" s="29">
        <f t="shared" si="62"/>
        <v>-1.9652995719555274E-3</v>
      </c>
      <c r="K233" s="29">
        <f t="shared" si="63"/>
        <v>-3.5504616579400063E-3</v>
      </c>
      <c r="L233" s="29">
        <f t="shared" si="64"/>
        <v>-3.9107483533405603E-3</v>
      </c>
      <c r="M233" s="29">
        <f t="shared" si="65"/>
        <v>-9.804066309151158E-4</v>
      </c>
      <c r="N233" s="29">
        <f t="shared" si="74"/>
        <v>-4.0229748820207831E-3</v>
      </c>
      <c r="O233" s="29">
        <f t="shared" si="60"/>
        <v>2.0917016957009815E-2</v>
      </c>
      <c r="P233" s="30">
        <f t="shared" si="67"/>
        <v>-2.4186715582249683E-3</v>
      </c>
      <c r="Q233" s="30">
        <f t="shared" si="68"/>
        <v>-5.5987505929544238E-3</v>
      </c>
      <c r="R233" s="30">
        <f t="shared" si="69"/>
        <v>-3.4707859373044321E-3</v>
      </c>
      <c r="S233" s="30">
        <f t="shared" si="70"/>
        <v>-3.7030754700736316E-3</v>
      </c>
      <c r="T233" s="30">
        <f t="shared" si="71"/>
        <v>-2.0310940793845291E-3</v>
      </c>
      <c r="U233" s="30">
        <f t="shared" si="72"/>
        <v>-4.3603034825734676E-3</v>
      </c>
      <c r="V233" s="30">
        <f t="shared" si="73"/>
        <v>-1.1791187813855811E-2</v>
      </c>
    </row>
    <row r="234" spans="1:22" s="19" customFormat="1" ht="13.8" x14ac:dyDescent="0.3">
      <c r="A234" s="18" t="s">
        <v>196</v>
      </c>
      <c r="B234" s="23">
        <v>467.41049123438512</v>
      </c>
      <c r="C234" s="23">
        <v>281.89186404219078</v>
      </c>
      <c r="D234" s="23">
        <v>286.79415227747995</v>
      </c>
      <c r="E234" s="23">
        <v>239.74709332987501</v>
      </c>
      <c r="F234" s="23">
        <v>280.42477657493913</v>
      </c>
      <c r="G234" s="35">
        <v>229.00596982628531</v>
      </c>
      <c r="H234" s="37">
        <v>107.78987318999999</v>
      </c>
      <c r="I234" s="29">
        <f t="shared" si="61"/>
        <v>4.9326702127486374E-4</v>
      </c>
      <c r="J234" s="29">
        <f t="shared" si="62"/>
        <v>-2.8531597001298934E-3</v>
      </c>
      <c r="K234" s="29">
        <f t="shared" si="63"/>
        <v>-1.1206227615207678E-3</v>
      </c>
      <c r="L234" s="29">
        <f t="shared" si="64"/>
        <v>-3.4200742085487997E-3</v>
      </c>
      <c r="M234" s="29">
        <f t="shared" si="65"/>
        <v>-1.623888010340666E-3</v>
      </c>
      <c r="N234" s="29">
        <f t="shared" si="74"/>
        <v>-2.7459717913853529E-3</v>
      </c>
      <c r="O234" s="29">
        <f t="shared" si="60"/>
        <v>2.7088170093933764E-3</v>
      </c>
      <c r="P234" s="30">
        <f t="shared" si="67"/>
        <v>-2.5112754112370755E-3</v>
      </c>
      <c r="Q234" s="30">
        <f t="shared" si="68"/>
        <v>-5.5412349025531762E-3</v>
      </c>
      <c r="R234" s="30">
        <f t="shared" si="69"/>
        <v>-3.5294059851903336E-3</v>
      </c>
      <c r="S234" s="30">
        <f t="shared" si="70"/>
        <v>-3.9906650363153171E-3</v>
      </c>
      <c r="T234" s="30">
        <f t="shared" si="71"/>
        <v>-2.1306375396159712E-3</v>
      </c>
      <c r="U234" s="30">
        <f t="shared" si="72"/>
        <v>-4.5679588563436067E-3</v>
      </c>
      <c r="V234" s="30">
        <f t="shared" si="73"/>
        <v>-1.0686150024610146E-2</v>
      </c>
    </row>
    <row r="235" spans="1:22" s="19" customFormat="1" ht="13.8" x14ac:dyDescent="0.3">
      <c r="A235" s="18" t="s">
        <v>197</v>
      </c>
      <c r="B235" s="23">
        <v>467.61993337071726</v>
      </c>
      <c r="C235" s="23">
        <v>281.29773531212987</v>
      </c>
      <c r="D235" s="23">
        <v>286.21871462561239</v>
      </c>
      <c r="E235" s="23">
        <v>239.08803167273442</v>
      </c>
      <c r="F235" s="23">
        <v>280.40293065084404</v>
      </c>
      <c r="G235" s="35">
        <v>228.77097976075422</v>
      </c>
      <c r="H235" s="37">
        <v>108.34636324</v>
      </c>
      <c r="I235" s="29">
        <f t="shared" si="61"/>
        <v>4.4809036224032319E-4</v>
      </c>
      <c r="J235" s="29">
        <f t="shared" si="62"/>
        <v>-2.1076476686534614E-3</v>
      </c>
      <c r="K235" s="29">
        <f t="shared" si="63"/>
        <v>-2.0064483438658495E-3</v>
      </c>
      <c r="L235" s="29">
        <f t="shared" si="64"/>
        <v>-2.7489870596002397E-3</v>
      </c>
      <c r="M235" s="29">
        <f t="shared" si="65"/>
        <v>-7.7902974059252745E-5</v>
      </c>
      <c r="N235" s="29">
        <f t="shared" si="74"/>
        <v>-1.0261307410865631E-3</v>
      </c>
      <c r="O235" s="29">
        <f t="shared" si="60"/>
        <v>5.1627303524060105E-3</v>
      </c>
      <c r="P235" s="30">
        <f t="shared" si="67"/>
        <v>-2.7102007899739038E-3</v>
      </c>
      <c r="Q235" s="30">
        <f t="shared" si="68"/>
        <v>-5.5939922308106205E-3</v>
      </c>
      <c r="R235" s="30">
        <f t="shared" si="69"/>
        <v>-3.6903890089458667E-3</v>
      </c>
      <c r="S235" s="30">
        <f t="shared" si="70"/>
        <v>-3.9581565598113292E-3</v>
      </c>
      <c r="T235" s="30">
        <f t="shared" si="71"/>
        <v>-2.1399024772815402E-3</v>
      </c>
      <c r="U235" s="30">
        <f t="shared" si="72"/>
        <v>-4.6210510552408763E-3</v>
      </c>
      <c r="V235" s="30">
        <f t="shared" si="73"/>
        <v>-7.0035499956314405E-3</v>
      </c>
    </row>
    <row r="236" spans="1:22" s="19" customFormat="1" ht="13.8" x14ac:dyDescent="0.3">
      <c r="A236" s="18" t="s">
        <v>198</v>
      </c>
      <c r="B236" s="23">
        <v>468.09091328456896</v>
      </c>
      <c r="C236" s="23">
        <v>281.17174007571293</v>
      </c>
      <c r="D236" s="23">
        <v>285.92374862007273</v>
      </c>
      <c r="E236" s="23">
        <v>238.70833560866694</v>
      </c>
      <c r="F236" s="23">
        <v>281.46372523046011</v>
      </c>
      <c r="G236" s="35">
        <v>228.98815055681135</v>
      </c>
      <c r="H236" s="37">
        <v>108.91080737</v>
      </c>
      <c r="I236" s="29">
        <f t="shared" si="61"/>
        <v>1.0071852806974159E-3</v>
      </c>
      <c r="J236" s="29">
        <f t="shared" si="62"/>
        <v>-4.479070415449154E-4</v>
      </c>
      <c r="K236" s="29">
        <f t="shared" si="63"/>
        <v>-1.0305615617255948E-3</v>
      </c>
      <c r="L236" s="29">
        <f t="shared" si="64"/>
        <v>-1.58810150977028E-3</v>
      </c>
      <c r="M236" s="29">
        <f t="shared" si="65"/>
        <v>3.7831080336922967E-3</v>
      </c>
      <c r="N236" s="29">
        <f t="shared" si="74"/>
        <v>9.492934649501741E-4</v>
      </c>
      <c r="O236" s="29">
        <f t="shared" si="60"/>
        <v>5.209626914284957E-3</v>
      </c>
      <c r="P236" s="30">
        <f t="shared" si="67"/>
        <v>-2.5119284834129794E-3</v>
      </c>
      <c r="Q236" s="30">
        <f t="shared" si="68"/>
        <v>-5.2535041564945074E-3</v>
      </c>
      <c r="R236" s="30">
        <f t="shared" si="69"/>
        <v>-3.638748868679707E-3</v>
      </c>
      <c r="S236" s="30">
        <f t="shared" si="70"/>
        <v>-4.1619189334929814E-3</v>
      </c>
      <c r="T236" s="30">
        <f t="shared" si="71"/>
        <v>-1.8839045888841873E-3</v>
      </c>
      <c r="U236" s="30">
        <f t="shared" si="72"/>
        <v>-4.496692730594192E-3</v>
      </c>
      <c r="V236" s="30">
        <f t="shared" si="73"/>
        <v>-3.904579480442438E-3</v>
      </c>
    </row>
    <row r="237" spans="1:22" s="19" customFormat="1" ht="13.8" x14ac:dyDescent="0.3">
      <c r="A237" s="18" t="s">
        <v>199</v>
      </c>
      <c r="B237" s="23">
        <v>469.20140560862922</v>
      </c>
      <c r="C237" s="23">
        <v>281.16821518556071</v>
      </c>
      <c r="D237" s="23">
        <v>286.12815795838469</v>
      </c>
      <c r="E237" s="23">
        <v>238.5883299723491</v>
      </c>
      <c r="F237" s="23">
        <v>282.50558785775848</v>
      </c>
      <c r="G237" s="35">
        <v>229.28270118404285</v>
      </c>
      <c r="H237" s="37">
        <v>111.27884047000001</v>
      </c>
      <c r="I237" s="29">
        <f t="shared" si="61"/>
        <v>2.3723859885849841E-3</v>
      </c>
      <c r="J237" s="29">
        <f t="shared" si="62"/>
        <v>-1.2536431119541869E-5</v>
      </c>
      <c r="K237" s="29">
        <f t="shared" si="63"/>
        <v>7.1490857019916479E-4</v>
      </c>
      <c r="L237" s="29">
        <f t="shared" si="64"/>
        <v>-5.0272914019465335E-4</v>
      </c>
      <c r="M237" s="29">
        <f t="shared" si="65"/>
        <v>3.7015875720585421E-3</v>
      </c>
      <c r="N237" s="29">
        <f t="shared" si="74"/>
        <v>1.2863138398876419E-3</v>
      </c>
      <c r="O237" s="29">
        <f t="shared" si="60"/>
        <v>2.1742866086330116E-2</v>
      </c>
      <c r="P237" s="30">
        <f t="shared" si="67"/>
        <v>-2.1914821777047674E-3</v>
      </c>
      <c r="Q237" s="30">
        <f t="shared" si="68"/>
        <v>-4.806902387784826E-3</v>
      </c>
      <c r="R237" s="30">
        <f t="shared" si="69"/>
        <v>-3.283092841097996E-3</v>
      </c>
      <c r="S237" s="30">
        <f t="shared" si="70"/>
        <v>-4.3411709025190206E-3</v>
      </c>
      <c r="T237" s="30">
        <f t="shared" si="71"/>
        <v>-1.4365301380947443E-3</v>
      </c>
      <c r="U237" s="30">
        <f t="shared" si="72"/>
        <v>-4.1750161985678541E-3</v>
      </c>
      <c r="V237" s="30">
        <f t="shared" si="73"/>
        <v>2.74036856473889E-5</v>
      </c>
    </row>
    <row r="238" spans="1:22" s="19" customFormat="1" ht="13.8" x14ac:dyDescent="0.3">
      <c r="A238" s="18" t="s">
        <v>200</v>
      </c>
      <c r="B238" s="23">
        <v>470.80317026493634</v>
      </c>
      <c r="C238" s="23">
        <v>281.31775812510972</v>
      </c>
      <c r="D238" s="23">
        <v>286.64018041643686</v>
      </c>
      <c r="E238" s="23">
        <v>238.48224497191683</v>
      </c>
      <c r="F238" s="23">
        <v>282.724597837712</v>
      </c>
      <c r="G238" s="35">
        <v>229.80996211824785</v>
      </c>
      <c r="H238" s="37">
        <v>112.61830811</v>
      </c>
      <c r="I238" s="29">
        <f t="shared" si="61"/>
        <v>3.4138104386737299E-3</v>
      </c>
      <c r="J238" s="29">
        <f t="shared" si="62"/>
        <v>5.3186289015746285E-4</v>
      </c>
      <c r="K238" s="29">
        <f t="shared" si="63"/>
        <v>1.7894864374957539E-3</v>
      </c>
      <c r="L238" s="29">
        <f t="shared" si="64"/>
        <v>-4.4463616659108044E-4</v>
      </c>
      <c r="M238" s="29">
        <f t="shared" si="65"/>
        <v>7.7524123191426359E-4</v>
      </c>
      <c r="N238" s="29">
        <f t="shared" si="74"/>
        <v>2.2996106181677276E-3</v>
      </c>
      <c r="O238" s="29">
        <f t="shared" si="60"/>
        <v>1.2037038077882437E-2</v>
      </c>
      <c r="P238" s="30">
        <f t="shared" si="67"/>
        <v>-1.6227039649880292E-3</v>
      </c>
      <c r="Q238" s="30">
        <f t="shared" si="68"/>
        <v>-4.2890923902977164E-3</v>
      </c>
      <c r="R238" s="30">
        <f t="shared" si="69"/>
        <v>-2.9282627436515354E-3</v>
      </c>
      <c r="S238" s="30">
        <f t="shared" si="70"/>
        <v>-4.2770671875153087E-3</v>
      </c>
      <c r="T238" s="30">
        <f t="shared" si="71"/>
        <v>-1.1494850847912112E-3</v>
      </c>
      <c r="U238" s="30">
        <f t="shared" si="72"/>
        <v>-3.6299841924284353E-3</v>
      </c>
      <c r="V238" s="30">
        <f t="shared" si="73"/>
        <v>2.9920898299284366E-3</v>
      </c>
    </row>
    <row r="239" spans="1:22" s="19" customFormat="1" ht="13.8" x14ac:dyDescent="0.3">
      <c r="A239" s="18" t="s">
        <v>201</v>
      </c>
      <c r="B239" s="23">
        <v>472.79390233216486</v>
      </c>
      <c r="C239" s="23">
        <v>282.07503078676382</v>
      </c>
      <c r="D239" s="23">
        <v>287.5713180706573</v>
      </c>
      <c r="E239" s="23">
        <v>239.03284704007564</v>
      </c>
      <c r="F239" s="23">
        <v>283.60134554427452</v>
      </c>
      <c r="G239" s="35">
        <v>230.56570995872337</v>
      </c>
      <c r="H239" s="37">
        <v>112.29621471</v>
      </c>
      <c r="I239" s="29">
        <f t="shared" si="61"/>
        <v>4.2283743886182218E-3</v>
      </c>
      <c r="J239" s="29">
        <f t="shared" si="62"/>
        <v>2.6918764983094993E-3</v>
      </c>
      <c r="K239" s="29">
        <f t="shared" si="63"/>
        <v>3.2484547451360774E-3</v>
      </c>
      <c r="L239" s="29">
        <f t="shared" si="64"/>
        <v>2.308775935179776E-3</v>
      </c>
      <c r="M239" s="29">
        <f t="shared" si="65"/>
        <v>3.1010662435031269E-3</v>
      </c>
      <c r="N239" s="29">
        <f t="shared" si="74"/>
        <v>3.2885773684895973E-3</v>
      </c>
      <c r="O239" s="29">
        <f t="shared" si="60"/>
        <v>-2.8600447423290628E-3</v>
      </c>
      <c r="P239" s="30">
        <f t="shared" si="67"/>
        <v>-5.4142221869998917E-4</v>
      </c>
      <c r="Q239" s="30">
        <f t="shared" si="68"/>
        <v>-3.1703506423814095E-3</v>
      </c>
      <c r="R239" s="30">
        <f t="shared" si="69"/>
        <v>-2.5055840756264265E-3</v>
      </c>
      <c r="S239" s="30">
        <f t="shared" si="70"/>
        <v>-3.6708048257931628E-3</v>
      </c>
      <c r="T239" s="30">
        <f t="shared" si="71"/>
        <v>-3.7499422580645445E-4</v>
      </c>
      <c r="U239" s="30">
        <f t="shared" si="72"/>
        <v>-2.8914640267699867E-3</v>
      </c>
      <c r="V239" s="30">
        <f t="shared" si="73"/>
        <v>6.4130845920619822E-3</v>
      </c>
    </row>
    <row r="240" spans="1:22" s="19" customFormat="1" ht="13.8" x14ac:dyDescent="0.3">
      <c r="A240" s="18" t="s">
        <v>202</v>
      </c>
      <c r="B240" s="23">
        <v>474.5133680522186</v>
      </c>
      <c r="C240" s="23">
        <v>282.62474674937124</v>
      </c>
      <c r="D240" s="23">
        <v>288.04536086356893</v>
      </c>
      <c r="E240" s="23">
        <v>239.50936400349448</v>
      </c>
      <c r="F240" s="23">
        <v>284.12246028043973</v>
      </c>
      <c r="G240" s="35">
        <v>231.44630126727597</v>
      </c>
      <c r="H240" s="37">
        <v>113.74918321</v>
      </c>
      <c r="I240" s="29">
        <f t="shared" si="61"/>
        <v>3.6368187313162727E-3</v>
      </c>
      <c r="J240" s="29">
        <f t="shared" si="62"/>
        <v>1.948828866823675E-3</v>
      </c>
      <c r="K240" s="29">
        <f t="shared" si="63"/>
        <v>1.6484355814482103E-3</v>
      </c>
      <c r="L240" s="29">
        <f t="shared" si="64"/>
        <v>1.9935208458566104E-3</v>
      </c>
      <c r="M240" s="29">
        <f t="shared" si="65"/>
        <v>1.8374903516945706E-3</v>
      </c>
      <c r="N240" s="29">
        <f t="shared" si="74"/>
        <v>3.819263969088214E-3</v>
      </c>
      <c r="O240" s="29">
        <f t="shared" si="60"/>
        <v>1.2938713061274807E-2</v>
      </c>
      <c r="P240" s="30">
        <f t="shared" si="67"/>
        <v>4.6189788796019903E-4</v>
      </c>
      <c r="Q240" s="30">
        <f t="shared" si="68"/>
        <v>-2.1709721511259999E-3</v>
      </c>
      <c r="R240" s="30">
        <f t="shared" si="69"/>
        <v>-1.9258690337781439E-3</v>
      </c>
      <c r="S240" s="30">
        <f t="shared" si="70"/>
        <v>-2.8085386017811693E-3</v>
      </c>
      <c r="T240" s="30">
        <f t="shared" si="71"/>
        <v>2.3532167706543655E-4</v>
      </c>
      <c r="U240" s="30">
        <f t="shared" si="72"/>
        <v>-2.1839364714967124E-3</v>
      </c>
      <c r="V240" s="30">
        <f t="shared" si="73"/>
        <v>8.6760417433306876E-3</v>
      </c>
    </row>
    <row r="241" spans="1:22" s="19" customFormat="1" ht="13.8" x14ac:dyDescent="0.3">
      <c r="A241" s="18" t="s">
        <v>203</v>
      </c>
      <c r="B241" s="23">
        <v>477.65602641925852</v>
      </c>
      <c r="C241" s="23">
        <v>283.21186905291597</v>
      </c>
      <c r="D241" s="23">
        <v>289.22908624786555</v>
      </c>
      <c r="E241" s="23">
        <v>240.11208575364242</v>
      </c>
      <c r="F241" s="23">
        <v>285.14557864771371</v>
      </c>
      <c r="G241" s="35">
        <v>232.59950120736957</v>
      </c>
      <c r="H241" s="37">
        <v>114.92779244</v>
      </c>
      <c r="I241" s="29">
        <f t="shared" si="61"/>
        <v>6.6229079697794502E-3</v>
      </c>
      <c r="J241" s="29">
        <f t="shared" si="62"/>
        <v>2.0773917015320161E-3</v>
      </c>
      <c r="K241" s="29">
        <f t="shared" si="63"/>
        <v>4.109510324164835E-3</v>
      </c>
      <c r="L241" s="29">
        <f t="shared" si="64"/>
        <v>2.5164851180480017E-3</v>
      </c>
      <c r="M241" s="29">
        <f t="shared" si="65"/>
        <v>3.6009767276551224E-3</v>
      </c>
      <c r="N241" s="29">
        <f t="shared" si="74"/>
        <v>4.9825809865152093E-3</v>
      </c>
      <c r="O241" s="29">
        <f t="shared" si="60"/>
        <v>1.0361474225481662E-2</v>
      </c>
      <c r="P241" s="30">
        <f t="shared" si="67"/>
        <v>1.3728908384789322E-3</v>
      </c>
      <c r="Q241" s="30">
        <f t="shared" si="68"/>
        <v>-1.4710414722551846E-3</v>
      </c>
      <c r="R241" s="30">
        <f t="shared" si="69"/>
        <v>-9.2698746087069902E-4</v>
      </c>
      <c r="S241" s="30">
        <f t="shared" si="70"/>
        <v>-2.0035653268215162E-3</v>
      </c>
      <c r="T241" s="30">
        <f t="shared" si="71"/>
        <v>7.8316353339306455E-4</v>
      </c>
      <c r="U241" s="30">
        <f t="shared" si="72"/>
        <v>-1.4439126221175303E-3</v>
      </c>
      <c r="V241" s="30">
        <f t="shared" si="73"/>
        <v>1.1319305541370783E-2</v>
      </c>
    </row>
    <row r="242" spans="1:22" s="19" customFormat="1" ht="13.8" x14ac:dyDescent="0.3">
      <c r="A242" s="18" t="s">
        <v>204</v>
      </c>
      <c r="B242" s="23">
        <v>479.48817482901973</v>
      </c>
      <c r="C242" s="23">
        <v>284.18061424053298</v>
      </c>
      <c r="D242" s="23">
        <v>289.82490616485649</v>
      </c>
      <c r="E242" s="23">
        <v>241.11954387831696</v>
      </c>
      <c r="F242" s="23">
        <v>285.47943322766002</v>
      </c>
      <c r="G242" s="35">
        <v>233.8958813530196</v>
      </c>
      <c r="H242" s="37">
        <v>115.94151371</v>
      </c>
      <c r="I242" s="29">
        <f t="shared" si="61"/>
        <v>3.8357066768232298E-3</v>
      </c>
      <c r="J242" s="29">
        <f t="shared" si="62"/>
        <v>3.4205670505850177E-3</v>
      </c>
      <c r="K242" s="29">
        <f t="shared" si="63"/>
        <v>2.0600276573854801E-3</v>
      </c>
      <c r="L242" s="29">
        <f t="shared" si="64"/>
        <v>4.1957826550563775E-3</v>
      </c>
      <c r="M242" s="29">
        <f t="shared" si="65"/>
        <v>1.1708215204654583E-3</v>
      </c>
      <c r="N242" s="29">
        <f t="shared" si="74"/>
        <v>5.5734433604579013E-3</v>
      </c>
      <c r="O242" s="29">
        <f t="shared" si="60"/>
        <v>8.8205058887668181E-3</v>
      </c>
      <c r="P242" s="30">
        <f t="shared" si="67"/>
        <v>1.7195858409824124E-3</v>
      </c>
      <c r="Q242" s="30">
        <f t="shared" si="68"/>
        <v>-8.4631286607378181E-4</v>
      </c>
      <c r="R242" s="30">
        <f t="shared" si="69"/>
        <v>-4.1895481426089057E-4</v>
      </c>
      <c r="S242" s="30">
        <f t="shared" si="70"/>
        <v>-1.2397981508821549E-3</v>
      </c>
      <c r="T242" s="30">
        <f t="shared" si="71"/>
        <v>9.2222696221716321E-4</v>
      </c>
      <c r="U242" s="30">
        <f t="shared" si="72"/>
        <v>-1.8839119674279661E-4</v>
      </c>
      <c r="V242" s="30">
        <f t="shared" si="73"/>
        <v>1.0782271459281375E-2</v>
      </c>
    </row>
    <row r="243" spans="1:22" s="19" customFormat="1" ht="13.8" x14ac:dyDescent="0.3">
      <c r="A243" s="18" t="s">
        <v>205</v>
      </c>
      <c r="B243" s="23">
        <v>482.41213613627536</v>
      </c>
      <c r="C243" s="23">
        <v>286.37881914896229</v>
      </c>
      <c r="D243" s="23">
        <v>291.1773385673921</v>
      </c>
      <c r="E243" s="23">
        <v>242.43914206733768</v>
      </c>
      <c r="F243" s="23">
        <v>287.68915579389665</v>
      </c>
      <c r="G243" s="35">
        <v>235.18966458969567</v>
      </c>
      <c r="H243" s="37">
        <v>114.51953026</v>
      </c>
      <c r="I243" s="29">
        <f t="shared" si="61"/>
        <v>6.0980884633876336E-3</v>
      </c>
      <c r="J243" s="29">
        <f t="shared" si="62"/>
        <v>7.7352387822229775E-3</v>
      </c>
      <c r="K243" s="29">
        <f t="shared" si="63"/>
        <v>4.6663774360590311E-3</v>
      </c>
      <c r="L243" s="29">
        <f t="shared" si="64"/>
        <v>5.4727964718059938E-3</v>
      </c>
      <c r="M243" s="29">
        <f t="shared" si="65"/>
        <v>7.7403914574625194E-3</v>
      </c>
      <c r="N243" s="29">
        <f t="shared" si="74"/>
        <v>5.5314494175438388E-3</v>
      </c>
      <c r="O243" s="29">
        <f t="shared" si="60"/>
        <v>-1.2264661763488366E-2</v>
      </c>
      <c r="P243" s="30">
        <f t="shared" si="67"/>
        <v>2.4359286252617976E-3</v>
      </c>
      <c r="Q243" s="30">
        <f t="shared" si="68"/>
        <v>5.1980865659316316E-4</v>
      </c>
      <c r="R243" s="30">
        <f t="shared" si="69"/>
        <v>3.5932382572600118E-4</v>
      </c>
      <c r="S243" s="30">
        <f t="shared" si="70"/>
        <v>-1.1549401959371683E-4</v>
      </c>
      <c r="T243" s="30">
        <f t="shared" si="71"/>
        <v>1.9155118499047158E-3</v>
      </c>
      <c r="U243" s="30">
        <f t="shared" si="72"/>
        <v>1.0782755060335201E-3</v>
      </c>
      <c r="V243" s="30">
        <f t="shared" si="73"/>
        <v>6.4226870909828053E-3</v>
      </c>
    </row>
    <row r="244" spans="1:22" s="19" customFormat="1" ht="13.8" x14ac:dyDescent="0.3">
      <c r="A244" s="18" t="s">
        <v>206</v>
      </c>
      <c r="B244" s="23">
        <v>485.18345290251608</v>
      </c>
      <c r="C244" s="23">
        <v>288.01489566436084</v>
      </c>
      <c r="D244" s="23">
        <v>291.8280741194219</v>
      </c>
      <c r="E244" s="23">
        <v>243.1893282939904</v>
      </c>
      <c r="F244" s="23">
        <v>287.89983545615303</v>
      </c>
      <c r="G244" s="35">
        <v>236.17218483332363</v>
      </c>
      <c r="H244" s="37">
        <v>113.54105173000001</v>
      </c>
      <c r="I244" s="29">
        <f t="shared" si="61"/>
        <v>5.7447078102899419E-3</v>
      </c>
      <c r="J244" s="29">
        <f t="shared" si="62"/>
        <v>5.7129801717197663E-3</v>
      </c>
      <c r="K244" s="29">
        <f t="shared" si="63"/>
        <v>2.2348427086786833E-3</v>
      </c>
      <c r="L244" s="29">
        <f t="shared" si="64"/>
        <v>3.0943280043630524E-3</v>
      </c>
      <c r="M244" s="29">
        <f t="shared" si="65"/>
        <v>7.3231700956887999E-4</v>
      </c>
      <c r="N244" s="29">
        <f t="shared" si="74"/>
        <v>4.1775655632743597E-3</v>
      </c>
      <c r="O244" s="29">
        <f t="shared" si="60"/>
        <v>-8.5442066325149592E-3</v>
      </c>
      <c r="P244" s="30">
        <f t="shared" si="67"/>
        <v>3.1363247368284973E-3</v>
      </c>
      <c r="Q244" s="30">
        <f t="shared" si="68"/>
        <v>1.3943496289955896E-3</v>
      </c>
      <c r="R244" s="30">
        <f t="shared" si="69"/>
        <v>1.0636624279595846E-3</v>
      </c>
      <c r="S244" s="30">
        <f t="shared" si="70"/>
        <v>5.8053438268868332E-4</v>
      </c>
      <c r="T244" s="30">
        <f t="shared" si="71"/>
        <v>1.9800668777249786E-3</v>
      </c>
      <c r="U244" s="30">
        <f t="shared" si="72"/>
        <v>2.0094184311568301E-3</v>
      </c>
      <c r="V244" s="30">
        <f t="shared" si="73"/>
        <v>6.352489619541467E-3</v>
      </c>
    </row>
    <row r="245" spans="1:22" s="19" customFormat="1" ht="13.8" x14ac:dyDescent="0.3">
      <c r="A245" s="18" t="s">
        <v>207</v>
      </c>
      <c r="B245" s="23">
        <v>487.36556632270521</v>
      </c>
      <c r="C245" s="23">
        <v>288.36313290186126</v>
      </c>
      <c r="D245" s="23">
        <v>291.70523191053752</v>
      </c>
      <c r="E245" s="23">
        <v>243.43754525008433</v>
      </c>
      <c r="F245" s="23">
        <v>287.15992838303623</v>
      </c>
      <c r="G245" s="35">
        <v>236.92703130194732</v>
      </c>
      <c r="H245" s="37">
        <v>114.46990569</v>
      </c>
      <c r="I245" s="29">
        <f t="shared" si="61"/>
        <v>4.4975017328704311E-3</v>
      </c>
      <c r="J245" s="29">
        <f t="shared" si="62"/>
        <v>1.2090945390069233E-3</v>
      </c>
      <c r="K245" s="29">
        <f t="shared" si="63"/>
        <v>-4.2094034049002801E-4</v>
      </c>
      <c r="L245" s="29">
        <f t="shared" si="64"/>
        <v>1.020673718847805E-3</v>
      </c>
      <c r="M245" s="29">
        <f t="shared" si="65"/>
        <v>-2.5700156165232827E-3</v>
      </c>
      <c r="N245" s="29">
        <f t="shared" si="74"/>
        <v>3.1961700703934414E-3</v>
      </c>
      <c r="O245" s="29">
        <f t="shared" si="60"/>
        <v>8.1807764314955223E-3</v>
      </c>
      <c r="P245" s="30">
        <f t="shared" si="67"/>
        <v>3.5332370720463752E-3</v>
      </c>
      <c r="Q245" s="30">
        <f t="shared" si="68"/>
        <v>1.6588824715757938E-3</v>
      </c>
      <c r="R245" s="30">
        <f t="shared" si="69"/>
        <v>1.3244558710804163E-3</v>
      </c>
      <c r="S245" s="30">
        <f t="shared" si="70"/>
        <v>9.9148622203771371E-4</v>
      </c>
      <c r="T245" s="30">
        <f t="shared" si="71"/>
        <v>1.8475994622576316E-3</v>
      </c>
      <c r="U245" s="30">
        <f t="shared" si="72"/>
        <v>2.6110138438580153E-3</v>
      </c>
      <c r="V245" s="30">
        <f t="shared" si="73"/>
        <v>5.2911362424152763E-3</v>
      </c>
    </row>
    <row r="246" spans="1:22" s="19" customFormat="1" ht="13.8" x14ac:dyDescent="0.3">
      <c r="A246" s="18" t="s">
        <v>208</v>
      </c>
      <c r="B246" s="23">
        <v>488.82190220501309</v>
      </c>
      <c r="C246" s="23">
        <v>288.74247633187952</v>
      </c>
      <c r="D246" s="23">
        <v>291.85010447915556</v>
      </c>
      <c r="E246" s="23">
        <v>243.65027084799945</v>
      </c>
      <c r="F246" s="23">
        <v>287.23883357376155</v>
      </c>
      <c r="G246" s="35">
        <v>237.49786171287474</v>
      </c>
      <c r="H246" s="37">
        <v>114.27898877</v>
      </c>
      <c r="I246" s="29">
        <f t="shared" si="61"/>
        <v>2.9881796805964369E-3</v>
      </c>
      <c r="J246" s="29">
        <f t="shared" si="62"/>
        <v>1.3155059948226969E-3</v>
      </c>
      <c r="K246" s="29">
        <f t="shared" si="63"/>
        <v>4.9664028193526421E-4</v>
      </c>
      <c r="L246" s="29">
        <f t="shared" si="64"/>
        <v>8.7384054787683024E-4</v>
      </c>
      <c r="M246" s="29">
        <f t="shared" si="65"/>
        <v>2.7477786044044608E-4</v>
      </c>
      <c r="N246" s="29">
        <f t="shared" si="74"/>
        <v>2.4093089243157292E-3</v>
      </c>
      <c r="O246" s="29">
        <f t="shared" si="60"/>
        <v>-1.6678350423126524E-3</v>
      </c>
      <c r="P246" s="30">
        <f t="shared" si="67"/>
        <v>3.7411464603231727E-3</v>
      </c>
      <c r="Q246" s="30">
        <f t="shared" si="68"/>
        <v>2.0062712794885096E-3</v>
      </c>
      <c r="R246" s="30">
        <f t="shared" si="69"/>
        <v>1.4592277913684189E-3</v>
      </c>
      <c r="S246" s="30">
        <f t="shared" si="70"/>
        <v>1.3493124517398496E-3</v>
      </c>
      <c r="T246" s="30">
        <f t="shared" si="71"/>
        <v>2.0058216181560572E-3</v>
      </c>
      <c r="U246" s="30">
        <f t="shared" si="72"/>
        <v>3.0406205701664388E-3</v>
      </c>
      <c r="V246" s="30">
        <f t="shared" si="73"/>
        <v>4.9264152381064399E-3</v>
      </c>
    </row>
    <row r="247" spans="1:22" s="19" customFormat="1" ht="13.8" x14ac:dyDescent="0.3">
      <c r="A247" s="18" t="s">
        <v>209</v>
      </c>
      <c r="B247" s="23">
        <v>490.58864578822352</v>
      </c>
      <c r="C247" s="23">
        <v>289.80222946877575</v>
      </c>
      <c r="D247" s="23">
        <v>292.92473872559009</v>
      </c>
      <c r="E247" s="23">
        <v>244.35850107919595</v>
      </c>
      <c r="F247" s="23">
        <v>287.89072789666375</v>
      </c>
      <c r="G247" s="35">
        <v>238.16055647520326</v>
      </c>
      <c r="H247" s="37">
        <v>115.15169776</v>
      </c>
      <c r="I247" s="29">
        <f t="shared" si="61"/>
        <v>3.6142889163535289E-3</v>
      </c>
      <c r="J247" s="29">
        <f t="shared" si="62"/>
        <v>3.6702363654946193E-3</v>
      </c>
      <c r="K247" s="29">
        <f t="shared" si="63"/>
        <v>3.6821444636874535E-3</v>
      </c>
      <c r="L247" s="29">
        <f t="shared" si="64"/>
        <v>2.9067492054557277E-3</v>
      </c>
      <c r="M247" s="29">
        <f t="shared" si="65"/>
        <v>2.2695201578124742E-3</v>
      </c>
      <c r="N247" s="29">
        <f t="shared" si="74"/>
        <v>2.7903188582375474E-3</v>
      </c>
      <c r="O247" s="29">
        <f t="shared" si="60"/>
        <v>7.6366530662643232E-3</v>
      </c>
      <c r="P247" s="30">
        <f t="shared" si="67"/>
        <v>4.0049963398326059E-3</v>
      </c>
      <c r="Q247" s="30">
        <f t="shared" si="68"/>
        <v>2.4877616156675163E-3</v>
      </c>
      <c r="R247" s="30">
        <f t="shared" si="69"/>
        <v>1.9332771919978609E-3</v>
      </c>
      <c r="S247" s="30">
        <f t="shared" si="70"/>
        <v>1.8206238071611803E-3</v>
      </c>
      <c r="T247" s="30">
        <f t="shared" si="71"/>
        <v>2.2014402124787016E-3</v>
      </c>
      <c r="U247" s="30">
        <f t="shared" si="72"/>
        <v>3.3586580367767817E-3</v>
      </c>
      <c r="V247" s="30">
        <f t="shared" si="73"/>
        <v>5.1325754642613007E-3</v>
      </c>
    </row>
    <row r="248" spans="1:22" s="19" customFormat="1" ht="13.8" x14ac:dyDescent="0.3">
      <c r="A248" s="18" t="s">
        <v>210</v>
      </c>
      <c r="B248" s="23">
        <v>495.06228954510794</v>
      </c>
      <c r="C248" s="23">
        <v>290.86550986331321</v>
      </c>
      <c r="D248" s="23">
        <v>294.74429277184214</v>
      </c>
      <c r="E248" s="23">
        <v>244.91033143592497</v>
      </c>
      <c r="F248" s="23">
        <v>289.40149871102409</v>
      </c>
      <c r="G248" s="35">
        <v>238.77529946975335</v>
      </c>
      <c r="H248" s="37">
        <v>116.55272194</v>
      </c>
      <c r="I248" s="29">
        <f t="shared" si="61"/>
        <v>9.1189304833923998E-3</v>
      </c>
      <c r="J248" s="29">
        <f t="shared" si="62"/>
        <v>3.6689862479198729E-3</v>
      </c>
      <c r="K248" s="29">
        <f t="shared" si="63"/>
        <v>6.2116776280770093E-3</v>
      </c>
      <c r="L248" s="29">
        <f t="shared" si="64"/>
        <v>2.2582818043648937E-3</v>
      </c>
      <c r="M248" s="29">
        <f t="shared" si="65"/>
        <v>5.2477230697843867E-3</v>
      </c>
      <c r="N248" s="29">
        <f t="shared" si="74"/>
        <v>2.5812124545236789E-3</v>
      </c>
      <c r="O248" s="29">
        <f t="shared" si="60"/>
        <v>1.2166769637387526E-2</v>
      </c>
      <c r="P248" s="30">
        <f t="shared" si="67"/>
        <v>4.680975106723855E-3</v>
      </c>
      <c r="Q248" s="30">
        <f t="shared" si="68"/>
        <v>2.8308360564562487E-3</v>
      </c>
      <c r="R248" s="30">
        <f t="shared" si="69"/>
        <v>2.5367971244814112E-3</v>
      </c>
      <c r="S248" s="30">
        <f t="shared" si="70"/>
        <v>2.141155750005778E-3</v>
      </c>
      <c r="T248" s="30">
        <f t="shared" si="71"/>
        <v>2.3234914654863756E-3</v>
      </c>
      <c r="U248" s="30">
        <f t="shared" si="72"/>
        <v>3.4946512859079077E-3</v>
      </c>
      <c r="V248" s="30">
        <f t="shared" si="73"/>
        <v>5.7123373578531799E-3</v>
      </c>
    </row>
    <row r="249" spans="1:22" s="19" customFormat="1" ht="13.8" x14ac:dyDescent="0.3">
      <c r="A249" s="18" t="s">
        <v>211</v>
      </c>
      <c r="B249" s="23">
        <v>496.77628632108144</v>
      </c>
      <c r="C249" s="23">
        <v>291.17672447100887</v>
      </c>
      <c r="D249" s="23">
        <v>295.35088370340446</v>
      </c>
      <c r="E249" s="23">
        <v>245.10880279584427</v>
      </c>
      <c r="F249" s="23">
        <v>289.25117839957727</v>
      </c>
      <c r="G249" s="35">
        <v>239.48086087827005</v>
      </c>
      <c r="H249" s="37">
        <v>117.46394433</v>
      </c>
      <c r="I249" s="29">
        <f t="shared" si="61"/>
        <v>3.4621840769742708E-3</v>
      </c>
      <c r="J249" s="29">
        <f t="shared" si="62"/>
        <v>1.0699605045710301E-3</v>
      </c>
      <c r="K249" s="29">
        <f t="shared" si="63"/>
        <v>2.0580243500486622E-3</v>
      </c>
      <c r="L249" s="29">
        <f t="shared" si="64"/>
        <v>8.1038377905760632E-4</v>
      </c>
      <c r="M249" s="29">
        <f t="shared" si="65"/>
        <v>-5.1941787487741551E-4</v>
      </c>
      <c r="N249" s="29">
        <f t="shared" si="74"/>
        <v>2.9549179085254468E-3</v>
      </c>
      <c r="O249" s="29">
        <f t="shared" si="60"/>
        <v>7.8181133381774893E-3</v>
      </c>
      <c r="P249" s="30">
        <f t="shared" si="67"/>
        <v>4.7717916140896282E-3</v>
      </c>
      <c r="Q249" s="30">
        <f t="shared" si="68"/>
        <v>2.9210441344304631E-3</v>
      </c>
      <c r="R249" s="30">
        <f t="shared" si="69"/>
        <v>2.6487234394688697E-3</v>
      </c>
      <c r="S249" s="30">
        <f t="shared" si="70"/>
        <v>2.250581826610133E-3</v>
      </c>
      <c r="T249" s="30">
        <f t="shared" si="71"/>
        <v>1.971741011575046E-3</v>
      </c>
      <c r="U249" s="30">
        <f t="shared" si="72"/>
        <v>3.6337016249610578E-3</v>
      </c>
      <c r="V249" s="30">
        <f t="shared" si="73"/>
        <v>4.5519412955071286E-3</v>
      </c>
    </row>
    <row r="250" spans="1:22" s="19" customFormat="1" ht="13.8" x14ac:dyDescent="0.3">
      <c r="A250" s="18" t="s">
        <v>212</v>
      </c>
      <c r="B250" s="23">
        <v>498.84899741130937</v>
      </c>
      <c r="C250" s="23">
        <v>292.36797256247849</v>
      </c>
      <c r="D250" s="23">
        <v>295.79434370115536</v>
      </c>
      <c r="E250" s="23">
        <v>246.07132219830672</v>
      </c>
      <c r="F250" s="23">
        <v>290.43433761768932</v>
      </c>
      <c r="G250" s="35">
        <v>240.43470963557488</v>
      </c>
      <c r="H250" s="37">
        <v>118.29220251</v>
      </c>
      <c r="I250" s="29">
        <f t="shared" si="61"/>
        <v>4.1723229294569645E-3</v>
      </c>
      <c r="J250" s="29">
        <f t="shared" si="62"/>
        <v>4.0911514944534126E-3</v>
      </c>
      <c r="K250" s="29">
        <f t="shared" si="63"/>
        <v>1.5014683287564536E-3</v>
      </c>
      <c r="L250" s="29">
        <f t="shared" si="64"/>
        <v>3.9269067103401755E-3</v>
      </c>
      <c r="M250" s="29">
        <f t="shared" si="65"/>
        <v>4.0904214276963578E-3</v>
      </c>
      <c r="N250" s="29">
        <f t="shared" si="74"/>
        <v>3.9829853367266558E-3</v>
      </c>
      <c r="O250" s="29">
        <f t="shared" si="60"/>
        <v>7.0511694862987551E-3</v>
      </c>
      <c r="P250" s="30">
        <f t="shared" si="67"/>
        <v>4.8350009883215651E-3</v>
      </c>
      <c r="Q250" s="30">
        <f t="shared" si="68"/>
        <v>3.2176515181217922E-3</v>
      </c>
      <c r="R250" s="30">
        <f t="shared" si="69"/>
        <v>2.6247219304072612E-3</v>
      </c>
      <c r="S250" s="30">
        <f t="shared" si="70"/>
        <v>2.6148770663544044E-3</v>
      </c>
      <c r="T250" s="30">
        <f t="shared" si="71"/>
        <v>2.2480060278902204E-3</v>
      </c>
      <c r="U250" s="30">
        <f t="shared" si="72"/>
        <v>3.7739828515076352E-3</v>
      </c>
      <c r="V250" s="30">
        <f t="shared" si="73"/>
        <v>4.1364522462084882E-3</v>
      </c>
    </row>
    <row r="251" spans="1:22" s="19" customFormat="1" ht="13.8" x14ac:dyDescent="0.3">
      <c r="A251" s="18" t="s">
        <v>213</v>
      </c>
      <c r="B251" s="23">
        <v>500.88166847131168</v>
      </c>
      <c r="C251" s="23">
        <v>293.54616065368299</v>
      </c>
      <c r="D251" s="23">
        <v>292.8323200197238</v>
      </c>
      <c r="E251" s="23">
        <v>247.18611886639516</v>
      </c>
      <c r="F251" s="23">
        <v>291.54012099924199</v>
      </c>
      <c r="G251" s="35">
        <v>241.43933494807951</v>
      </c>
      <c r="H251" s="37">
        <v>118.89711015</v>
      </c>
      <c r="I251" s="29">
        <f t="shared" si="61"/>
        <v>4.0747221514937587E-3</v>
      </c>
      <c r="J251" s="29">
        <f t="shared" si="62"/>
        <v>4.0298124342355163E-3</v>
      </c>
      <c r="K251" s="29">
        <f t="shared" si="63"/>
        <v>-1.0013794193522947E-2</v>
      </c>
      <c r="L251" s="29">
        <f t="shared" si="64"/>
        <v>4.5303802902722659E-3</v>
      </c>
      <c r="M251" s="29">
        <f t="shared" si="65"/>
        <v>3.8073438238155483E-3</v>
      </c>
      <c r="N251" s="29">
        <f t="shared" si="74"/>
        <v>4.1783705606704309E-3</v>
      </c>
      <c r="O251" s="29">
        <f t="shared" si="60"/>
        <v>5.1136729823664483E-3</v>
      </c>
      <c r="P251" s="30">
        <f t="shared" si="67"/>
        <v>4.822196635227859E-3</v>
      </c>
      <c r="Q251" s="30">
        <f t="shared" si="68"/>
        <v>3.3291461794489603E-3</v>
      </c>
      <c r="R251" s="30">
        <f t="shared" si="69"/>
        <v>1.5195345188523425E-3</v>
      </c>
      <c r="S251" s="30">
        <f t="shared" si="70"/>
        <v>2.8000107626121123E-3</v>
      </c>
      <c r="T251" s="30">
        <f t="shared" si="71"/>
        <v>2.3068624929162558E-3</v>
      </c>
      <c r="U251" s="30">
        <f t="shared" si="72"/>
        <v>3.8481322841893719E-3</v>
      </c>
      <c r="V251" s="30">
        <f t="shared" si="73"/>
        <v>4.800928723266447E-3</v>
      </c>
    </row>
    <row r="252" spans="1:22" s="19" customFormat="1" ht="13.8" x14ac:dyDescent="0.3">
      <c r="A252" s="18" t="s">
        <v>214</v>
      </c>
      <c r="B252" s="23">
        <v>503.50073130754873</v>
      </c>
      <c r="C252" s="23">
        <v>294.3731764641351</v>
      </c>
      <c r="D252" s="23">
        <v>292.72282646702223</v>
      </c>
      <c r="E252" s="23">
        <v>247.98822746759416</v>
      </c>
      <c r="F252" s="23">
        <v>292.12752732797719</v>
      </c>
      <c r="G252" s="35">
        <v>242.6301742537496</v>
      </c>
      <c r="H252" s="37">
        <v>120.55975635999999</v>
      </c>
      <c r="I252" s="29">
        <f t="shared" si="61"/>
        <v>5.2289053505000802E-3</v>
      </c>
      <c r="J252" s="29">
        <f t="shared" si="62"/>
        <v>2.817327975301979E-3</v>
      </c>
      <c r="K252" s="29">
        <f t="shared" si="63"/>
        <v>-3.7391211698964807E-4</v>
      </c>
      <c r="L252" s="29">
        <f t="shared" si="64"/>
        <v>3.2449581104209866E-3</v>
      </c>
      <c r="M252" s="29">
        <f t="shared" si="65"/>
        <v>2.0148387354779413E-3</v>
      </c>
      <c r="N252" s="29">
        <f t="shared" si="74"/>
        <v>4.9322506041783983E-3</v>
      </c>
      <c r="O252" s="29">
        <f t="shared" ref="O252:O320" si="75">(+H252-H251)/H251</f>
        <v>1.3983907665227566E-2</v>
      </c>
      <c r="P252" s="30">
        <f t="shared" si="67"/>
        <v>4.9548705201598441E-3</v>
      </c>
      <c r="Q252" s="30">
        <f t="shared" si="68"/>
        <v>3.4015211051554857E-3</v>
      </c>
      <c r="R252" s="30">
        <f t="shared" si="69"/>
        <v>1.3510055439825211E-3</v>
      </c>
      <c r="S252" s="30">
        <f t="shared" si="70"/>
        <v>2.9042972013258099E-3</v>
      </c>
      <c r="T252" s="30">
        <f t="shared" si="71"/>
        <v>2.3216415248982027E-3</v>
      </c>
      <c r="U252" s="30">
        <f t="shared" si="72"/>
        <v>3.940881170446886E-3</v>
      </c>
      <c r="V252" s="30">
        <f t="shared" si="73"/>
        <v>4.8880282735958439E-3</v>
      </c>
    </row>
    <row r="253" spans="1:22" s="19" customFormat="1" ht="13.8" x14ac:dyDescent="0.3">
      <c r="A253" s="18" t="s">
        <v>215</v>
      </c>
      <c r="B253" s="23">
        <v>507.24072414208672</v>
      </c>
      <c r="C253" s="23">
        <v>295.54361784373049</v>
      </c>
      <c r="D253" s="23">
        <v>294.80460281147691</v>
      </c>
      <c r="E253" s="23">
        <v>249.09449164238472</v>
      </c>
      <c r="F253" s="23">
        <v>293.57011396208952</v>
      </c>
      <c r="G253" s="35">
        <v>243.81908745079338</v>
      </c>
      <c r="H253" s="37">
        <v>121.95201041999999</v>
      </c>
      <c r="I253" s="29">
        <f t="shared" ref="I253:I310" si="76">(+B253-B252)/B252</f>
        <v>7.4279789521368555E-3</v>
      </c>
      <c r="J253" s="29">
        <f t="shared" ref="J253:J310" si="77">(+C253-C252)/C252</f>
        <v>3.9760463016846534E-3</v>
      </c>
      <c r="K253" s="29">
        <f t="shared" ref="K253:K310" si="78">(+D253-D252)/D252</f>
        <v>7.1117663408091321E-3</v>
      </c>
      <c r="L253" s="29">
        <f t="shared" ref="L253:L310" si="79">(+E253-E252)/E252</f>
        <v>4.4609544012936186E-3</v>
      </c>
      <c r="M253" s="29">
        <f t="shared" ref="M253:M310" si="80">(+F253-F252)/F252</f>
        <v>4.9382084848604881E-3</v>
      </c>
      <c r="N253" s="29">
        <f t="shared" ref="N253:N259" si="81">(+G253-G252)/G252</f>
        <v>4.900104451972964E-3</v>
      </c>
      <c r="O253" s="29">
        <f t="shared" si="75"/>
        <v>1.1548248785794073E-2</v>
      </c>
      <c r="P253" s="30">
        <f t="shared" si="67"/>
        <v>5.021959768689627E-3</v>
      </c>
      <c r="Q253" s="30">
        <f t="shared" si="68"/>
        <v>3.5597423218348724E-3</v>
      </c>
      <c r="R253" s="30">
        <f t="shared" si="69"/>
        <v>1.6011935453695456E-3</v>
      </c>
      <c r="S253" s="30">
        <f t="shared" si="70"/>
        <v>3.0663363082629445E-3</v>
      </c>
      <c r="T253" s="30">
        <f t="shared" si="71"/>
        <v>2.433077504665317E-3</v>
      </c>
      <c r="U253" s="30">
        <f t="shared" si="72"/>
        <v>3.9340081259016989E-3</v>
      </c>
      <c r="V253" s="30">
        <f t="shared" si="73"/>
        <v>4.9869261536218783E-3</v>
      </c>
    </row>
    <row r="254" spans="1:22" s="19" customFormat="1" ht="13.8" x14ac:dyDescent="0.3">
      <c r="A254" s="18" t="s">
        <v>216</v>
      </c>
      <c r="B254" s="23">
        <v>510.9565210180408</v>
      </c>
      <c r="C254" s="23">
        <v>296.72354031910743</v>
      </c>
      <c r="D254" s="23">
        <v>297.06892644372044</v>
      </c>
      <c r="E254" s="23">
        <v>250.42692292312782</v>
      </c>
      <c r="F254" s="23">
        <v>294.38134701543163</v>
      </c>
      <c r="G254" s="35">
        <v>244.73715373385753</v>
      </c>
      <c r="H254" s="37">
        <v>122.1591804</v>
      </c>
      <c r="I254" s="29">
        <f t="shared" si="76"/>
        <v>7.3255097611469103E-3</v>
      </c>
      <c r="J254" s="29">
        <f t="shared" si="77"/>
        <v>3.9923801568972741E-3</v>
      </c>
      <c r="K254" s="29">
        <f t="shared" si="78"/>
        <v>7.6807607840896977E-3</v>
      </c>
      <c r="L254" s="29">
        <f t="shared" si="79"/>
        <v>5.3490997410573574E-3</v>
      </c>
      <c r="M254" s="29">
        <f t="shared" si="80"/>
        <v>2.7633366434802239E-3</v>
      </c>
      <c r="N254" s="29">
        <f t="shared" si="81"/>
        <v>3.7653585396567038E-3</v>
      </c>
      <c r="O254" s="29">
        <f t="shared" si="75"/>
        <v>1.6987828186391888E-3</v>
      </c>
      <c r="P254" s="30">
        <f t="shared" si="67"/>
        <v>5.312776692383267E-3</v>
      </c>
      <c r="Q254" s="30">
        <f t="shared" si="68"/>
        <v>3.6073934140275605E-3</v>
      </c>
      <c r="R254" s="30">
        <f t="shared" si="69"/>
        <v>2.0695879725948973E-3</v>
      </c>
      <c r="S254" s="30">
        <f t="shared" si="70"/>
        <v>3.1624460654296927E-3</v>
      </c>
      <c r="T254" s="30">
        <f t="shared" si="71"/>
        <v>2.5657870982498804E-3</v>
      </c>
      <c r="U254" s="30">
        <f t="shared" si="72"/>
        <v>3.7833343908349332E-3</v>
      </c>
      <c r="V254" s="30">
        <f t="shared" si="73"/>
        <v>4.3934492311112428E-3</v>
      </c>
    </row>
    <row r="255" spans="1:22" s="19" customFormat="1" ht="13.8" x14ac:dyDescent="0.3">
      <c r="A255" s="18" t="s">
        <v>217</v>
      </c>
      <c r="B255" s="23">
        <v>512.54364186443809</v>
      </c>
      <c r="C255" s="23">
        <v>297.75900549514864</v>
      </c>
      <c r="D255" s="23">
        <v>298.25393180082472</v>
      </c>
      <c r="E255" s="23">
        <v>251.24445250329313</v>
      </c>
      <c r="F255" s="23">
        <v>295.21431072667281</v>
      </c>
      <c r="G255" s="35">
        <v>245.34773263225412</v>
      </c>
      <c r="H255" s="37">
        <v>122.96358485</v>
      </c>
      <c r="I255" s="29">
        <f t="shared" si="76"/>
        <v>3.1061759290889755E-3</v>
      </c>
      <c r="J255" s="29">
        <f t="shared" si="77"/>
        <v>3.489663054463547E-3</v>
      </c>
      <c r="K255" s="29">
        <f t="shared" si="78"/>
        <v>3.9889912798697653E-3</v>
      </c>
      <c r="L255" s="29">
        <f t="shared" si="79"/>
        <v>3.2645434868688863E-3</v>
      </c>
      <c r="M255" s="29">
        <f t="shared" si="80"/>
        <v>2.8295397099243284E-3</v>
      </c>
      <c r="N255" s="29">
        <f t="shared" si="81"/>
        <v>2.4948353328509251E-3</v>
      </c>
      <c r="O255" s="29">
        <f t="shared" si="75"/>
        <v>6.5848874179251365E-3</v>
      </c>
      <c r="P255" s="30">
        <f t="shared" si="67"/>
        <v>5.0634506478583795E-3</v>
      </c>
      <c r="Q255" s="30">
        <f t="shared" si="68"/>
        <v>3.2535954367142752E-3</v>
      </c>
      <c r="R255" s="30">
        <f t="shared" si="69"/>
        <v>2.0131391262457918E-3</v>
      </c>
      <c r="S255" s="30">
        <f t="shared" si="70"/>
        <v>2.9784249833516006E-3</v>
      </c>
      <c r="T255" s="30">
        <f t="shared" si="71"/>
        <v>2.1565494526216977E-3</v>
      </c>
      <c r="U255" s="30">
        <f t="shared" si="72"/>
        <v>3.5302832171105231E-3</v>
      </c>
      <c r="V255" s="30">
        <f t="shared" si="73"/>
        <v>5.9642449962290347E-3</v>
      </c>
    </row>
    <row r="256" spans="1:22" s="19" customFormat="1" ht="13.8" x14ac:dyDescent="0.3">
      <c r="A256" s="18" t="s">
        <v>218</v>
      </c>
      <c r="B256" s="23">
        <v>513.54004018411092</v>
      </c>
      <c r="C256" s="23">
        <v>298.69272012394907</v>
      </c>
      <c r="D256" s="23">
        <v>300.06131614436134</v>
      </c>
      <c r="E256" s="23">
        <v>252.28371264930317</v>
      </c>
      <c r="F256" s="23">
        <v>295.61462145462679</v>
      </c>
      <c r="G256" s="35">
        <v>245.78643296550194</v>
      </c>
      <c r="H256" s="37">
        <v>121.47545194</v>
      </c>
      <c r="I256" s="29">
        <f t="shared" si="76"/>
        <v>1.9440262999816335E-3</v>
      </c>
      <c r="J256" s="29">
        <f t="shared" si="77"/>
        <v>3.135806513216083E-3</v>
      </c>
      <c r="K256" s="29">
        <f t="shared" si="78"/>
        <v>6.0598843831624824E-3</v>
      </c>
      <c r="L256" s="29">
        <f t="shared" si="79"/>
        <v>4.1364501212078093E-3</v>
      </c>
      <c r="M256" s="29">
        <f t="shared" si="80"/>
        <v>1.3560004153206882E-3</v>
      </c>
      <c r="N256" s="29">
        <f t="shared" si="81"/>
        <v>1.7880757590100923E-3</v>
      </c>
      <c r="O256" s="29">
        <f t="shared" si="75"/>
        <v>-1.2102224506672752E-2</v>
      </c>
      <c r="P256" s="30">
        <f t="shared" si="67"/>
        <v>4.7467271886660204E-3</v>
      </c>
      <c r="Q256" s="30">
        <f t="shared" si="68"/>
        <v>3.0388309651723008E-3</v>
      </c>
      <c r="R256" s="30">
        <f t="shared" si="69"/>
        <v>2.3318925991194415E-3</v>
      </c>
      <c r="S256" s="30">
        <f t="shared" si="70"/>
        <v>3.0652684930886631E-3</v>
      </c>
      <c r="T256" s="30">
        <f t="shared" si="71"/>
        <v>2.2085230697676821E-3</v>
      </c>
      <c r="U256" s="30">
        <f t="shared" si="72"/>
        <v>3.331159066755168E-3</v>
      </c>
      <c r="V256" s="30">
        <f t="shared" si="73"/>
        <v>5.6677435067158848E-3</v>
      </c>
    </row>
    <row r="257" spans="1:22" s="19" customFormat="1" ht="13.8" x14ac:dyDescent="0.3">
      <c r="A257" s="18" t="s">
        <v>219</v>
      </c>
      <c r="B257" s="23">
        <v>516.60642992119995</v>
      </c>
      <c r="C257" s="23">
        <v>299.75865682753442</v>
      </c>
      <c r="D257" s="23">
        <v>302.1425208912375</v>
      </c>
      <c r="E257" s="23">
        <v>253.23578381722257</v>
      </c>
      <c r="F257" s="23">
        <v>297.08383053262736</v>
      </c>
      <c r="G257" s="35">
        <v>246.516864811169</v>
      </c>
      <c r="H257" s="37">
        <v>120.79271659</v>
      </c>
      <c r="I257" s="29">
        <f t="shared" si="76"/>
        <v>5.9710820912614411E-3</v>
      </c>
      <c r="J257" s="29">
        <f t="shared" si="77"/>
        <v>3.5686731941207569E-3</v>
      </c>
      <c r="K257" s="29">
        <f t="shared" si="78"/>
        <v>6.9359315409883524E-3</v>
      </c>
      <c r="L257" s="29">
        <f t="shared" si="79"/>
        <v>3.7738114677377654E-3</v>
      </c>
      <c r="M257" s="29">
        <f t="shared" si="80"/>
        <v>4.9700149159437965E-3</v>
      </c>
      <c r="N257" s="29">
        <f t="shared" si="81"/>
        <v>2.9718151520982347E-3</v>
      </c>
      <c r="O257" s="29">
        <f t="shared" si="75"/>
        <v>-5.6203565337400261E-3</v>
      </c>
      <c r="P257" s="30">
        <f t="shared" si="67"/>
        <v>4.8695255518652709E-3</v>
      </c>
      <c r="Q257" s="30">
        <f t="shared" si="68"/>
        <v>3.23546251976512E-3</v>
      </c>
      <c r="R257" s="30">
        <f t="shared" si="69"/>
        <v>2.9449652559093062E-3</v>
      </c>
      <c r="S257" s="30">
        <f t="shared" si="70"/>
        <v>3.2946966388294938E-3</v>
      </c>
      <c r="T257" s="30">
        <f t="shared" si="71"/>
        <v>2.8368589474732715E-3</v>
      </c>
      <c r="U257" s="30">
        <f t="shared" si="72"/>
        <v>3.3124628235639002E-3</v>
      </c>
      <c r="V257" s="30">
        <f t="shared" si="73"/>
        <v>4.517649092946256E-3</v>
      </c>
    </row>
    <row r="258" spans="1:22" s="19" customFormat="1" ht="13.8" x14ac:dyDescent="0.3">
      <c r="A258" s="18" t="s">
        <v>220</v>
      </c>
      <c r="B258" s="23">
        <v>519.84655698123902</v>
      </c>
      <c r="C258" s="23">
        <v>300.82996695126121</v>
      </c>
      <c r="D258" s="23">
        <v>303.45196247760663</v>
      </c>
      <c r="E258" s="23">
        <v>254.1230140646197</v>
      </c>
      <c r="F258" s="23">
        <v>297.88428742420223</v>
      </c>
      <c r="G258" s="35">
        <v>247.22335102686185</v>
      </c>
      <c r="H258" s="37">
        <v>119.34665454</v>
      </c>
      <c r="I258" s="29">
        <f t="shared" si="76"/>
        <v>6.2719448933945734E-3</v>
      </c>
      <c r="J258" s="29">
        <f t="shared" si="77"/>
        <v>3.5739088741085648E-3</v>
      </c>
      <c r="K258" s="29">
        <f t="shared" si="78"/>
        <v>4.3338540451262507E-3</v>
      </c>
      <c r="L258" s="29">
        <f t="shared" si="79"/>
        <v>3.5035737604820556E-3</v>
      </c>
      <c r="M258" s="29">
        <f t="shared" si="80"/>
        <v>2.6943805394583978E-3</v>
      </c>
      <c r="N258" s="29">
        <f t="shared" si="81"/>
        <v>2.8658737658131999E-3</v>
      </c>
      <c r="O258" s="29">
        <f t="shared" si="75"/>
        <v>-1.1971434129661002E-2</v>
      </c>
      <c r="P258" s="30">
        <f t="shared" si="67"/>
        <v>5.1431726529317821E-3</v>
      </c>
      <c r="Q258" s="30">
        <f t="shared" si="68"/>
        <v>3.4236627597056088E-3</v>
      </c>
      <c r="R258" s="30">
        <f t="shared" si="69"/>
        <v>3.2647330695085544E-3</v>
      </c>
      <c r="S258" s="30">
        <f t="shared" si="70"/>
        <v>3.5138410732132625E-3</v>
      </c>
      <c r="T258" s="30">
        <f t="shared" si="71"/>
        <v>3.0384925040581011E-3</v>
      </c>
      <c r="U258" s="30">
        <f t="shared" si="72"/>
        <v>3.3505098936886901E-3</v>
      </c>
      <c r="V258" s="30">
        <f t="shared" si="73"/>
        <v>3.659015835667228E-3</v>
      </c>
    </row>
    <row r="259" spans="1:22" s="19" customFormat="1" ht="13.8" x14ac:dyDescent="0.3">
      <c r="A259" s="18" t="s">
        <v>221</v>
      </c>
      <c r="B259" s="23">
        <v>521.64814688079559</v>
      </c>
      <c r="C259" s="23">
        <v>301.81596453804815</v>
      </c>
      <c r="D259" s="23">
        <v>303.90876205811566</v>
      </c>
      <c r="E259" s="23">
        <v>254.98153682784047</v>
      </c>
      <c r="F259" s="23">
        <v>298.65827545044073</v>
      </c>
      <c r="G259" s="35">
        <v>248.14380754111286</v>
      </c>
      <c r="H259" s="37">
        <v>118.29665645999999</v>
      </c>
      <c r="I259" s="29">
        <f t="shared" si="76"/>
        <v>3.4656186048791955E-3</v>
      </c>
      <c r="J259" s="29">
        <f t="shared" si="77"/>
        <v>3.2775909819738216E-3</v>
      </c>
      <c r="K259" s="29">
        <f t="shared" si="78"/>
        <v>1.5053439654150777E-3</v>
      </c>
      <c r="L259" s="29">
        <f t="shared" si="79"/>
        <v>3.378374707150556E-3</v>
      </c>
      <c r="M259" s="29">
        <f t="shared" si="80"/>
        <v>2.5982841623878625E-3</v>
      </c>
      <c r="N259" s="29">
        <f t="shared" si="81"/>
        <v>3.7231778892561139E-3</v>
      </c>
      <c r="O259" s="29">
        <f t="shared" si="75"/>
        <v>-8.7978844823680697E-3</v>
      </c>
      <c r="P259" s="30">
        <f t="shared" si="67"/>
        <v>5.1307834603089219E-3</v>
      </c>
      <c r="Q259" s="30">
        <f t="shared" si="68"/>
        <v>3.3909423110788754E-3</v>
      </c>
      <c r="R259" s="30">
        <f t="shared" si="69"/>
        <v>3.0833330279858573E-3</v>
      </c>
      <c r="S259" s="30">
        <f t="shared" si="70"/>
        <v>3.5531431983544981E-3</v>
      </c>
      <c r="T259" s="30">
        <f t="shared" si="71"/>
        <v>3.0658895044393831E-3</v>
      </c>
      <c r="U259" s="30">
        <f t="shared" si="72"/>
        <v>3.4282481462735701E-3</v>
      </c>
      <c r="V259" s="30">
        <f t="shared" si="73"/>
        <v>2.2894710399478609E-3</v>
      </c>
    </row>
    <row r="260" spans="1:22" s="19" customFormat="1" ht="13.8" x14ac:dyDescent="0.3">
      <c r="A260" s="18" t="s">
        <v>222</v>
      </c>
      <c r="B260" s="23">
        <v>522.75132218275996</v>
      </c>
      <c r="C260" s="23">
        <v>302.23149327309642</v>
      </c>
      <c r="D260" s="23">
        <v>303.63543772032062</v>
      </c>
      <c r="E260" s="23">
        <v>255.53371105530965</v>
      </c>
      <c r="F260" s="23">
        <v>299.04843744260916</v>
      </c>
      <c r="G260" s="35">
        <v>249.2239348219922</v>
      </c>
      <c r="H260" s="37">
        <v>118.97043638</v>
      </c>
      <c r="I260" s="29">
        <f t="shared" si="76"/>
        <v>2.1147881163976648E-3</v>
      </c>
      <c r="J260" s="29">
        <f t="shared" si="77"/>
        <v>1.3767619472491034E-3</v>
      </c>
      <c r="K260" s="29">
        <f t="shared" si="78"/>
        <v>-8.9936313762077234E-4</v>
      </c>
      <c r="L260" s="29">
        <f t="shared" si="79"/>
        <v>2.1655459228093039E-3</v>
      </c>
      <c r="M260" s="29">
        <f t="shared" si="80"/>
        <v>1.3063826595127227E-3</v>
      </c>
      <c r="N260" s="29">
        <f t="shared" ref="N260:N266" si="82">(+G260-G259)/G259</f>
        <v>4.3528278685752873E-3</v>
      </c>
      <c r="O260" s="29">
        <f t="shared" si="75"/>
        <v>5.6956801668171277E-3</v>
      </c>
      <c r="P260" s="30">
        <f t="shared" si="67"/>
        <v>4.5471049297260259E-3</v>
      </c>
      <c r="Q260" s="30">
        <f t="shared" si="68"/>
        <v>3.1999236193563114E-3</v>
      </c>
      <c r="R260" s="30">
        <f t="shared" si="69"/>
        <v>2.4907462975110417E-3</v>
      </c>
      <c r="S260" s="30">
        <f t="shared" si="70"/>
        <v>3.5454152082248658E-3</v>
      </c>
      <c r="T260" s="30">
        <f t="shared" si="71"/>
        <v>2.7374444702500784E-3</v>
      </c>
      <c r="U260" s="30">
        <f t="shared" si="72"/>
        <v>3.5758827641112043E-3</v>
      </c>
      <c r="V260" s="30">
        <f t="shared" si="73"/>
        <v>1.7502135840669942E-3</v>
      </c>
    </row>
    <row r="261" spans="1:22" s="19" customFormat="1" ht="13.8" x14ac:dyDescent="0.3">
      <c r="A261" s="18" t="s">
        <v>223</v>
      </c>
      <c r="B261" s="23">
        <v>524.92401553074239</v>
      </c>
      <c r="C261" s="23">
        <v>303.05535077102428</v>
      </c>
      <c r="D261" s="23">
        <v>305.20648762709408</v>
      </c>
      <c r="E261" s="23">
        <v>256.451768082321</v>
      </c>
      <c r="F261" s="23">
        <v>299.7287874115919</v>
      </c>
      <c r="G261" s="35">
        <v>250.46729389281998</v>
      </c>
      <c r="H261" s="37">
        <v>119.74560561</v>
      </c>
      <c r="I261" s="29">
        <f t="shared" si="76"/>
        <v>4.1562656195881075E-3</v>
      </c>
      <c r="J261" s="29">
        <f t="shared" si="77"/>
        <v>2.7259154531040987E-3</v>
      </c>
      <c r="K261" s="29">
        <f t="shared" si="78"/>
        <v>5.174132237557038E-3</v>
      </c>
      <c r="L261" s="29">
        <f t="shared" si="79"/>
        <v>3.5927041611062906E-3</v>
      </c>
      <c r="M261" s="29">
        <f t="shared" si="80"/>
        <v>2.2750494027018817E-3</v>
      </c>
      <c r="N261" s="29">
        <f t="shared" si="82"/>
        <v>4.9889232016011881E-3</v>
      </c>
      <c r="O261" s="29">
        <f t="shared" si="75"/>
        <v>6.5156458493945309E-3</v>
      </c>
      <c r="P261" s="30">
        <f t="shared" si="67"/>
        <v>4.60494505827718E-3</v>
      </c>
      <c r="Q261" s="30">
        <f t="shared" si="68"/>
        <v>3.3379198650674009E-3</v>
      </c>
      <c r="R261" s="30">
        <f t="shared" si="69"/>
        <v>2.7504219548034072E-3</v>
      </c>
      <c r="S261" s="30">
        <f t="shared" si="70"/>
        <v>3.7772752400622566E-3</v>
      </c>
      <c r="T261" s="30">
        <f t="shared" si="71"/>
        <v>2.9703167433816863E-3</v>
      </c>
      <c r="U261" s="30">
        <f t="shared" si="72"/>
        <v>3.7453832052008491E-3</v>
      </c>
      <c r="V261" s="30">
        <f t="shared" si="73"/>
        <v>1.6416746266684149E-3</v>
      </c>
    </row>
    <row r="262" spans="1:22" s="19" customFormat="1" ht="13.8" x14ac:dyDescent="0.3">
      <c r="A262" s="18" t="s">
        <v>224</v>
      </c>
      <c r="B262" s="23">
        <v>529.06748091645545</v>
      </c>
      <c r="C262" s="23">
        <v>304.23337122210694</v>
      </c>
      <c r="D262" s="23">
        <v>306.61118459030934</v>
      </c>
      <c r="E262" s="23">
        <v>257.72927572474583</v>
      </c>
      <c r="F262" s="23">
        <v>300.89299715350859</v>
      </c>
      <c r="G262" s="35">
        <v>251.94017388914406</v>
      </c>
      <c r="H262" s="37">
        <v>120.34556626</v>
      </c>
      <c r="I262" s="29">
        <f t="shared" si="76"/>
        <v>7.8934574588355698E-3</v>
      </c>
      <c r="J262" s="29">
        <f t="shared" si="77"/>
        <v>3.8871461866143435E-3</v>
      </c>
      <c r="K262" s="29">
        <f t="shared" si="78"/>
        <v>4.6024479169379197E-3</v>
      </c>
      <c r="L262" s="29">
        <f t="shared" si="79"/>
        <v>4.9814733272369443E-3</v>
      </c>
      <c r="M262" s="29">
        <f t="shared" si="80"/>
        <v>3.8842106291177942E-3</v>
      </c>
      <c r="N262" s="29">
        <f t="shared" si="82"/>
        <v>5.8805282455535171E-3</v>
      </c>
      <c r="O262" s="29">
        <f t="shared" si="75"/>
        <v>5.0102936716860773E-3</v>
      </c>
      <c r="P262" s="30">
        <f t="shared" si="67"/>
        <v>4.9150396023920637E-3</v>
      </c>
      <c r="Q262" s="30">
        <f t="shared" si="68"/>
        <v>3.320919422747478E-3</v>
      </c>
      <c r="R262" s="30">
        <f t="shared" si="69"/>
        <v>3.0088369204851954E-3</v>
      </c>
      <c r="S262" s="30">
        <f t="shared" si="70"/>
        <v>3.8651557914703206E-3</v>
      </c>
      <c r="T262" s="30">
        <f t="shared" si="71"/>
        <v>2.9531325101668057E-3</v>
      </c>
      <c r="U262" s="30">
        <f t="shared" si="72"/>
        <v>3.9035117809364211E-3</v>
      </c>
      <c r="V262" s="30">
        <f t="shared" si="73"/>
        <v>1.4716016421173581E-3</v>
      </c>
    </row>
    <row r="263" spans="1:22" s="19" customFormat="1" ht="13.8" x14ac:dyDescent="0.3">
      <c r="A263" s="18" t="s">
        <v>225</v>
      </c>
      <c r="B263" s="23">
        <v>533.88807852818957</v>
      </c>
      <c r="C263" s="23">
        <v>306.09192028823236</v>
      </c>
      <c r="D263" s="23">
        <v>308.48886216399995</v>
      </c>
      <c r="E263" s="23">
        <v>259.26260832968319</v>
      </c>
      <c r="F263" s="23">
        <v>302.17358251301818</v>
      </c>
      <c r="G263" s="35">
        <v>253.57751577209933</v>
      </c>
      <c r="H263" s="37">
        <v>121.2880948</v>
      </c>
      <c r="I263" s="29">
        <f t="shared" si="76"/>
        <v>9.111498600110202E-3</v>
      </c>
      <c r="J263" s="29">
        <f t="shared" si="77"/>
        <v>6.1089585887952368E-3</v>
      </c>
      <c r="K263" s="29">
        <f t="shared" si="78"/>
        <v>6.1239696007813673E-3</v>
      </c>
      <c r="L263" s="29">
        <f t="shared" si="79"/>
        <v>5.9493924414506637E-3</v>
      </c>
      <c r="M263" s="29">
        <f t="shared" si="80"/>
        <v>4.2559493628104017E-3</v>
      </c>
      <c r="N263" s="29">
        <f t="shared" si="82"/>
        <v>6.4989313045235655E-3</v>
      </c>
      <c r="O263" s="29">
        <f t="shared" si="75"/>
        <v>7.8318509712581898E-3</v>
      </c>
      <c r="P263" s="30">
        <f t="shared" si="67"/>
        <v>5.334770973110102E-3</v>
      </c>
      <c r="Q263" s="30">
        <f t="shared" si="68"/>
        <v>3.494181602294122E-3</v>
      </c>
      <c r="R263" s="30">
        <f t="shared" si="69"/>
        <v>4.3536505700105558E-3</v>
      </c>
      <c r="S263" s="30">
        <f t="shared" si="70"/>
        <v>3.9834068040685202E-3</v>
      </c>
      <c r="T263" s="30">
        <f t="shared" si="71"/>
        <v>2.9905163050830443E-3</v>
      </c>
      <c r="U263" s="30">
        <f t="shared" si="72"/>
        <v>4.0968918429241828E-3</v>
      </c>
      <c r="V263" s="30">
        <f t="shared" si="73"/>
        <v>1.698116474525003E-3</v>
      </c>
    </row>
    <row r="264" spans="1:22" s="19" customFormat="1" ht="13.8" x14ac:dyDescent="0.3">
      <c r="A264" s="18" t="s">
        <v>226</v>
      </c>
      <c r="B264" s="23">
        <v>536.3693812847265</v>
      </c>
      <c r="C264" s="23">
        <v>307.82554189656463</v>
      </c>
      <c r="D264" s="23">
        <v>309.78921361590375</v>
      </c>
      <c r="E264" s="23">
        <v>260.54582995115481</v>
      </c>
      <c r="F264" s="23">
        <v>302.98037507803963</v>
      </c>
      <c r="G264" s="35">
        <v>255.54139096793384</v>
      </c>
      <c r="H264" s="37">
        <v>122.72813271</v>
      </c>
      <c r="I264" s="29">
        <f t="shared" si="76"/>
        <v>4.6476084713809917E-3</v>
      </c>
      <c r="J264" s="29">
        <f t="shared" si="77"/>
        <v>5.6637287475598871E-3</v>
      </c>
      <c r="K264" s="29">
        <f t="shared" si="78"/>
        <v>4.2152298231515929E-3</v>
      </c>
      <c r="L264" s="29">
        <f t="shared" si="79"/>
        <v>4.9495051744594684E-3</v>
      </c>
      <c r="M264" s="29">
        <f t="shared" si="80"/>
        <v>2.6699639270639924E-3</v>
      </c>
      <c r="N264" s="29">
        <f t="shared" si="82"/>
        <v>7.7446740096607002E-3</v>
      </c>
      <c r="O264" s="29">
        <f t="shared" si="75"/>
        <v>1.1872871054447473E-2</v>
      </c>
      <c r="P264" s="30">
        <f t="shared" ref="P264:P327" si="83">AVERAGE(I253:I264)</f>
        <v>5.2863295665168441E-3</v>
      </c>
      <c r="Q264" s="30">
        <f t="shared" ref="Q264:Q327" si="84">AVERAGE(J253:J264)</f>
        <v>3.731381666648948E-3</v>
      </c>
      <c r="R264" s="30">
        <f t="shared" ref="R264:R327" si="85">AVERAGE(K253:K264)</f>
        <v>4.736079065022325E-3</v>
      </c>
      <c r="S264" s="30">
        <f t="shared" ref="S264:S327" si="86">AVERAGE(L253:L264)</f>
        <v>4.1254523927383938E-3</v>
      </c>
      <c r="T264" s="30">
        <f t="shared" ref="T264:T327" si="87">AVERAGE(M253:M264)</f>
        <v>3.0451100710485479E-3</v>
      </c>
      <c r="U264" s="30">
        <f t="shared" ref="U264:U327" si="88">AVERAGE(N253:N264)</f>
        <v>4.3312604600477082E-3</v>
      </c>
      <c r="V264" s="30">
        <f t="shared" ref="V264:V327" si="89">AVERAGE(O253:O264)</f>
        <v>1.5221967569599953E-3</v>
      </c>
    </row>
    <row r="265" spans="1:22" s="19" customFormat="1" ht="13.8" x14ac:dyDescent="0.3">
      <c r="A265" s="18" t="s">
        <v>227</v>
      </c>
      <c r="B265" s="23">
        <v>539.55965383846581</v>
      </c>
      <c r="C265" s="23">
        <v>309.57795239078621</v>
      </c>
      <c r="D265" s="23">
        <v>311.21412801505659</v>
      </c>
      <c r="E265" s="23">
        <v>262.29556240880055</v>
      </c>
      <c r="F265" s="23">
        <v>304.66567538740293</v>
      </c>
      <c r="G265" s="35">
        <v>257.04110824968154</v>
      </c>
      <c r="H265" s="37">
        <v>123.84155987</v>
      </c>
      <c r="I265" s="29">
        <f t="shared" si="76"/>
        <v>5.9479020709531892E-3</v>
      </c>
      <c r="J265" s="29">
        <f t="shared" si="77"/>
        <v>5.6928690303757268E-3</v>
      </c>
      <c r="K265" s="29">
        <f t="shared" si="78"/>
        <v>4.5996256051688712E-3</v>
      </c>
      <c r="L265" s="29">
        <f t="shared" si="79"/>
        <v>6.7156417662633909E-3</v>
      </c>
      <c r="M265" s="29">
        <f t="shared" si="80"/>
        <v>5.5624074956313954E-3</v>
      </c>
      <c r="N265" s="29">
        <f t="shared" si="82"/>
        <v>5.8687842156102841E-3</v>
      </c>
      <c r="O265" s="29">
        <f t="shared" si="75"/>
        <v>9.0723058797852751E-3</v>
      </c>
      <c r="P265" s="30">
        <f t="shared" si="83"/>
        <v>5.1629898264182045E-3</v>
      </c>
      <c r="Q265" s="30">
        <f t="shared" si="84"/>
        <v>3.8744502273732038E-3</v>
      </c>
      <c r="R265" s="30">
        <f t="shared" si="85"/>
        <v>4.5267340037189697E-3</v>
      </c>
      <c r="S265" s="30">
        <f t="shared" si="86"/>
        <v>4.3133430064858742E-3</v>
      </c>
      <c r="T265" s="30">
        <f t="shared" si="87"/>
        <v>3.0971266552794574E-3</v>
      </c>
      <c r="U265" s="30">
        <f t="shared" si="88"/>
        <v>4.411983773684151E-3</v>
      </c>
      <c r="V265" s="30">
        <f t="shared" si="89"/>
        <v>1.3158681814592627E-3</v>
      </c>
    </row>
    <row r="266" spans="1:22" s="19" customFormat="1" ht="13.8" x14ac:dyDescent="0.3">
      <c r="A266" s="18" t="s">
        <v>228</v>
      </c>
      <c r="B266" s="23">
        <v>542.03959549135755</v>
      </c>
      <c r="C266" s="23">
        <v>310.73623151375961</v>
      </c>
      <c r="D266" s="23">
        <v>311.84885918711865</v>
      </c>
      <c r="E266" s="23">
        <v>263.62884140771882</v>
      </c>
      <c r="F266" s="23">
        <v>305.42954169309263</v>
      </c>
      <c r="G266" s="35">
        <v>258.25262868475266</v>
      </c>
      <c r="H266" s="37">
        <v>123.02887157000001</v>
      </c>
      <c r="I266" s="29">
        <f t="shared" si="76"/>
        <v>4.5962325671485213E-3</v>
      </c>
      <c r="J266" s="29">
        <f t="shared" si="77"/>
        <v>3.7414780801679282E-3</v>
      </c>
      <c r="K266" s="29">
        <f t="shared" si="78"/>
        <v>2.0395319971828292E-3</v>
      </c>
      <c r="L266" s="29">
        <f t="shared" si="79"/>
        <v>5.0831168727143517E-3</v>
      </c>
      <c r="M266" s="29">
        <f t="shared" si="80"/>
        <v>2.507227979385586E-3</v>
      </c>
      <c r="N266" s="29">
        <f t="shared" si="82"/>
        <v>4.7133333781547897E-3</v>
      </c>
      <c r="O266" s="29">
        <f t="shared" si="75"/>
        <v>-6.5623228652246686E-3</v>
      </c>
      <c r="P266" s="30">
        <f t="shared" si="83"/>
        <v>4.9355500602516729E-3</v>
      </c>
      <c r="Q266" s="30">
        <f t="shared" si="84"/>
        <v>3.8535417209790909E-3</v>
      </c>
      <c r="R266" s="30">
        <f t="shared" si="85"/>
        <v>4.0566316048100638E-3</v>
      </c>
      <c r="S266" s="30">
        <f t="shared" si="86"/>
        <v>4.2911777674572906E-3</v>
      </c>
      <c r="T266" s="30">
        <f t="shared" si="87"/>
        <v>3.0757842666049042E-3</v>
      </c>
      <c r="U266" s="30">
        <f t="shared" si="88"/>
        <v>4.490981676892325E-3</v>
      </c>
      <c r="V266" s="30">
        <f t="shared" si="89"/>
        <v>6.2744270780394119E-4</v>
      </c>
    </row>
    <row r="267" spans="1:22" s="19" customFormat="1" ht="13.8" x14ac:dyDescent="0.3">
      <c r="A267" s="18" t="s">
        <v>229</v>
      </c>
      <c r="B267" s="23">
        <v>545.1710004187853</v>
      </c>
      <c r="C267" s="23">
        <v>311.83063981876376</v>
      </c>
      <c r="D267" s="23">
        <v>312.30232700325593</v>
      </c>
      <c r="E267" s="23">
        <v>265.03325239250375</v>
      </c>
      <c r="F267" s="23">
        <v>306.63776475295242</v>
      </c>
      <c r="G267" s="35">
        <v>259.32477678203077</v>
      </c>
      <c r="H267" s="37">
        <v>122.42028380000001</v>
      </c>
      <c r="I267" s="29">
        <f t="shared" si="76"/>
        <v>5.7770778250787035E-3</v>
      </c>
      <c r="J267" s="29">
        <f t="shared" si="77"/>
        <v>3.5219848669487716E-3</v>
      </c>
      <c r="K267" s="29">
        <f t="shared" si="78"/>
        <v>1.4541269040371332E-3</v>
      </c>
      <c r="L267" s="29">
        <f t="shared" si="79"/>
        <v>5.3272281488083474E-3</v>
      </c>
      <c r="M267" s="29">
        <f t="shared" si="80"/>
        <v>3.9558159736685179E-3</v>
      </c>
      <c r="N267" s="29">
        <f t="shared" ref="N267:N272" si="90">(+G267-G266)/G266</f>
        <v>4.1515476637678942E-3</v>
      </c>
      <c r="O267" s="29">
        <f t="shared" si="75"/>
        <v>-4.9467069171135998E-3</v>
      </c>
      <c r="P267" s="30">
        <f t="shared" si="83"/>
        <v>5.1581252182508171E-3</v>
      </c>
      <c r="Q267" s="30">
        <f t="shared" si="84"/>
        <v>3.8562352053528597E-3</v>
      </c>
      <c r="R267" s="30">
        <f t="shared" si="85"/>
        <v>3.8453929068240113E-3</v>
      </c>
      <c r="S267" s="30">
        <f t="shared" si="86"/>
        <v>4.4630681559522456E-3</v>
      </c>
      <c r="T267" s="30">
        <f t="shared" si="87"/>
        <v>3.1696406219169199E-3</v>
      </c>
      <c r="U267" s="30">
        <f t="shared" si="88"/>
        <v>4.6290410378020726E-3</v>
      </c>
      <c r="V267" s="30">
        <f t="shared" si="89"/>
        <v>-3.3352348678262041E-4</v>
      </c>
    </row>
    <row r="268" spans="1:22" s="19" customFormat="1" ht="13.8" x14ac:dyDescent="0.3">
      <c r="A268" s="18" t="s">
        <v>230</v>
      </c>
      <c r="B268" s="23">
        <v>548.29572006507169</v>
      </c>
      <c r="C268" s="23">
        <v>312.61887192966833</v>
      </c>
      <c r="D268" s="23">
        <v>313.99327887845396</v>
      </c>
      <c r="E268" s="23">
        <v>266.40002150061963</v>
      </c>
      <c r="F268" s="23">
        <v>308.22738045632934</v>
      </c>
      <c r="G268" s="35">
        <v>260.479596739057</v>
      </c>
      <c r="H268" s="37">
        <v>121.59214129</v>
      </c>
      <c r="I268" s="29">
        <f t="shared" si="76"/>
        <v>5.7316321739162039E-3</v>
      </c>
      <c r="J268" s="29">
        <f t="shared" si="77"/>
        <v>2.5277570907165973E-3</v>
      </c>
      <c r="K268" s="29">
        <f t="shared" si="78"/>
        <v>5.414470943664821E-3</v>
      </c>
      <c r="L268" s="29">
        <f t="shared" si="79"/>
        <v>5.1569721752942306E-3</v>
      </c>
      <c r="M268" s="29">
        <f t="shared" si="80"/>
        <v>5.1840180372356307E-3</v>
      </c>
      <c r="N268" s="29">
        <f t="shared" si="90"/>
        <v>4.4531801833840598E-3</v>
      </c>
      <c r="O268" s="29">
        <f t="shared" si="75"/>
        <v>-6.7647491436382892E-3</v>
      </c>
      <c r="P268" s="30">
        <f t="shared" si="83"/>
        <v>5.4737590410786977E-3</v>
      </c>
      <c r="Q268" s="30">
        <f t="shared" si="84"/>
        <v>3.8055644201445693E-3</v>
      </c>
      <c r="R268" s="30">
        <f t="shared" si="85"/>
        <v>3.7916084535325385E-3</v>
      </c>
      <c r="S268" s="30">
        <f t="shared" si="86"/>
        <v>4.5481116604594481E-3</v>
      </c>
      <c r="T268" s="30">
        <f t="shared" si="87"/>
        <v>3.4886420904098312E-3</v>
      </c>
      <c r="U268" s="30">
        <f t="shared" si="88"/>
        <v>4.8511330731665697E-3</v>
      </c>
      <c r="V268" s="30">
        <f t="shared" si="89"/>
        <v>1.112661268035849E-4</v>
      </c>
    </row>
    <row r="269" spans="1:22" s="19" customFormat="1" ht="13.8" x14ac:dyDescent="0.3">
      <c r="A269" s="18" t="s">
        <v>231</v>
      </c>
      <c r="B269" s="23">
        <v>551.43912463224785</v>
      </c>
      <c r="C269" s="23">
        <v>312.9493056767576</v>
      </c>
      <c r="D269" s="23">
        <v>315.71726248586702</v>
      </c>
      <c r="E269" s="23">
        <v>267.55112339067313</v>
      </c>
      <c r="F269" s="23">
        <v>309.09629889466402</v>
      </c>
      <c r="G269" s="35">
        <v>261.75370243974538</v>
      </c>
      <c r="H269" s="37">
        <v>121.90172817</v>
      </c>
      <c r="I269" s="29">
        <f t="shared" si="76"/>
        <v>5.7330459679734566E-3</v>
      </c>
      <c r="J269" s="29">
        <f t="shared" si="77"/>
        <v>1.056985923625279E-3</v>
      </c>
      <c r="K269" s="29">
        <f t="shared" si="78"/>
        <v>5.4905111777262296E-3</v>
      </c>
      <c r="L269" s="29">
        <f t="shared" si="79"/>
        <v>4.3209526920057664E-3</v>
      </c>
      <c r="M269" s="29">
        <f t="shared" si="80"/>
        <v>2.8190825780897337E-3</v>
      </c>
      <c r="N269" s="29">
        <f t="shared" si="90"/>
        <v>4.8913838804992968E-3</v>
      </c>
      <c r="O269" s="29">
        <f t="shared" si="75"/>
        <v>2.5461092856455744E-3</v>
      </c>
      <c r="P269" s="30">
        <f t="shared" si="83"/>
        <v>5.4539226974713645E-3</v>
      </c>
      <c r="Q269" s="30">
        <f t="shared" si="84"/>
        <v>3.5962571476032793E-3</v>
      </c>
      <c r="R269" s="30">
        <f t="shared" si="85"/>
        <v>3.6711567565940288E-3</v>
      </c>
      <c r="S269" s="30">
        <f t="shared" si="86"/>
        <v>4.5937067624817812E-3</v>
      </c>
      <c r="T269" s="30">
        <f t="shared" si="87"/>
        <v>3.309397728921993E-3</v>
      </c>
      <c r="U269" s="30">
        <f t="shared" si="88"/>
        <v>5.0110971338666582E-3</v>
      </c>
      <c r="V269" s="30">
        <f t="shared" si="89"/>
        <v>7.9180494508571814E-4</v>
      </c>
    </row>
    <row r="270" spans="1:22" s="19" customFormat="1" ht="13.8" x14ac:dyDescent="0.3">
      <c r="A270" s="18" t="s">
        <v>232</v>
      </c>
      <c r="B270" s="23">
        <v>555.81309879387857</v>
      </c>
      <c r="C270" s="23">
        <v>314.32996010550232</v>
      </c>
      <c r="D270" s="23">
        <v>317.7010927040169</v>
      </c>
      <c r="E270" s="23">
        <v>269.17533175408346</v>
      </c>
      <c r="F270" s="23">
        <v>311.42298304315869</v>
      </c>
      <c r="G270" s="35">
        <v>263.26857487017037</v>
      </c>
      <c r="H270" s="37">
        <v>122.64280309999999</v>
      </c>
      <c r="I270" s="29">
        <f t="shared" si="76"/>
        <v>7.9319256945137792E-3</v>
      </c>
      <c r="J270" s="29">
        <f t="shared" si="77"/>
        <v>4.4117510526474361E-3</v>
      </c>
      <c r="K270" s="29">
        <f t="shared" si="78"/>
        <v>6.2835658795777176E-3</v>
      </c>
      <c r="L270" s="29">
        <f t="shared" si="79"/>
        <v>6.0706467714534461E-3</v>
      </c>
      <c r="M270" s="29">
        <f t="shared" si="80"/>
        <v>7.5273762798679826E-3</v>
      </c>
      <c r="N270" s="29">
        <f t="shared" si="90"/>
        <v>5.7873963818093621E-3</v>
      </c>
      <c r="O270" s="29">
        <f t="shared" si="75"/>
        <v>6.079281574798665E-3</v>
      </c>
      <c r="P270" s="30">
        <f t="shared" si="83"/>
        <v>5.5922544308979654E-3</v>
      </c>
      <c r="Q270" s="30">
        <f t="shared" si="84"/>
        <v>3.6660773291481851E-3</v>
      </c>
      <c r="R270" s="30">
        <f t="shared" si="85"/>
        <v>3.8336327427983194E-3</v>
      </c>
      <c r="S270" s="30">
        <f t="shared" si="86"/>
        <v>4.8076295133960634E-3</v>
      </c>
      <c r="T270" s="30">
        <f t="shared" si="87"/>
        <v>3.7121473739561259E-3</v>
      </c>
      <c r="U270" s="30">
        <f t="shared" si="88"/>
        <v>5.2545573518663381E-3</v>
      </c>
      <c r="V270" s="30">
        <f t="shared" si="89"/>
        <v>2.2960312537906907E-3</v>
      </c>
    </row>
    <row r="271" spans="1:22" s="19" customFormat="1" ht="13.8" x14ac:dyDescent="0.3">
      <c r="A271" s="18" t="s">
        <v>233</v>
      </c>
      <c r="B271" s="23">
        <v>560.53545256979476</v>
      </c>
      <c r="C271" s="23">
        <v>316.20339818720356</v>
      </c>
      <c r="D271" s="23">
        <v>318.8789837212434</v>
      </c>
      <c r="E271" s="23">
        <v>270.74246758655158</v>
      </c>
      <c r="F271" s="23">
        <v>312.63269850582026</v>
      </c>
      <c r="G271" s="35">
        <v>264.82193870351449</v>
      </c>
      <c r="H271" s="37">
        <v>123.01856454999999</v>
      </c>
      <c r="I271" s="29">
        <f t="shared" si="76"/>
        <v>8.4962981012209997E-3</v>
      </c>
      <c r="J271" s="29">
        <f t="shared" si="77"/>
        <v>5.9601002751135572E-3</v>
      </c>
      <c r="K271" s="29">
        <f t="shared" si="78"/>
        <v>3.7075447465453656E-3</v>
      </c>
      <c r="L271" s="29">
        <f t="shared" si="79"/>
        <v>5.8219890443001231E-3</v>
      </c>
      <c r="M271" s="29">
        <f t="shared" si="80"/>
        <v>3.8844771533574143E-3</v>
      </c>
      <c r="N271" s="29">
        <f t="shared" si="90"/>
        <v>5.9003009915260703E-3</v>
      </c>
      <c r="O271" s="29">
        <f t="shared" si="75"/>
        <v>3.0638687350745888E-3</v>
      </c>
      <c r="P271" s="30">
        <f t="shared" si="83"/>
        <v>6.0114777222597818E-3</v>
      </c>
      <c r="Q271" s="30">
        <f t="shared" si="84"/>
        <v>3.8896197702431635E-3</v>
      </c>
      <c r="R271" s="30">
        <f t="shared" si="85"/>
        <v>4.0171494745591761E-3</v>
      </c>
      <c r="S271" s="30">
        <f t="shared" si="86"/>
        <v>5.0112640414918617E-3</v>
      </c>
      <c r="T271" s="30">
        <f t="shared" si="87"/>
        <v>3.8193301232035885E-3</v>
      </c>
      <c r="U271" s="30">
        <f t="shared" si="88"/>
        <v>5.4359842770555014E-3</v>
      </c>
      <c r="V271" s="30">
        <f t="shared" si="89"/>
        <v>3.2845106885775791E-3</v>
      </c>
    </row>
    <row r="272" spans="1:22" s="19" customFormat="1" ht="13.8" x14ac:dyDescent="0.3">
      <c r="A272" s="18" t="s">
        <v>234</v>
      </c>
      <c r="B272" s="23">
        <v>564.66309167838745</v>
      </c>
      <c r="C272" s="23">
        <v>317.4101785807145</v>
      </c>
      <c r="D272" s="23">
        <v>319.83436962397263</v>
      </c>
      <c r="E272" s="23">
        <v>271.80400692613142</v>
      </c>
      <c r="F272" s="23">
        <v>313.65188186413684</v>
      </c>
      <c r="G272" s="35">
        <v>266.38443050974581</v>
      </c>
      <c r="H272" s="37">
        <v>123.27790338</v>
      </c>
      <c r="I272" s="29">
        <f t="shared" si="76"/>
        <v>7.3637431667691678E-3</v>
      </c>
      <c r="J272" s="29">
        <f t="shared" si="77"/>
        <v>3.8164687679810546E-3</v>
      </c>
      <c r="K272" s="29">
        <f t="shared" si="78"/>
        <v>2.9960767297364742E-3</v>
      </c>
      <c r="L272" s="29">
        <f t="shared" si="79"/>
        <v>3.9208453296691714E-3</v>
      </c>
      <c r="M272" s="29">
        <f t="shared" si="80"/>
        <v>3.2600024347664569E-3</v>
      </c>
      <c r="N272" s="29">
        <f t="shared" si="90"/>
        <v>5.9001599862941612E-3</v>
      </c>
      <c r="O272" s="29">
        <f t="shared" si="75"/>
        <v>2.1081275899183329E-3</v>
      </c>
      <c r="P272" s="30">
        <f t="shared" si="83"/>
        <v>6.4488906431240745E-3</v>
      </c>
      <c r="Q272" s="30">
        <f t="shared" si="84"/>
        <v>4.0929286719708262E-3</v>
      </c>
      <c r="R272" s="30">
        <f t="shared" si="85"/>
        <v>4.3417694635056138E-3</v>
      </c>
      <c r="S272" s="30">
        <f t="shared" si="86"/>
        <v>5.157538992063517E-3</v>
      </c>
      <c r="T272" s="30">
        <f t="shared" si="87"/>
        <v>3.9821317711413997E-3</v>
      </c>
      <c r="U272" s="30">
        <f t="shared" si="88"/>
        <v>5.5649286201987407E-3</v>
      </c>
      <c r="V272" s="30">
        <f t="shared" si="89"/>
        <v>2.9855479738360117E-3</v>
      </c>
    </row>
    <row r="273" spans="1:22" s="19" customFormat="1" ht="13.8" x14ac:dyDescent="0.3">
      <c r="A273" s="18" t="s">
        <v>235</v>
      </c>
      <c r="B273" s="23">
        <v>569.83465361180038</v>
      </c>
      <c r="C273" s="23">
        <v>319.15809181733789</v>
      </c>
      <c r="D273" s="23">
        <v>322.31734520847175</v>
      </c>
      <c r="E273" s="23">
        <v>273.36528604559874</v>
      </c>
      <c r="F273" s="23">
        <v>314.97844986961894</v>
      </c>
      <c r="G273" s="35">
        <v>267.79237362884675</v>
      </c>
      <c r="H273" s="37">
        <v>122.63925084</v>
      </c>
      <c r="I273" s="29">
        <f t="shared" si="76"/>
        <v>9.1586682565724942E-3</v>
      </c>
      <c r="J273" s="29">
        <f t="shared" si="77"/>
        <v>5.5067964248629525E-3</v>
      </c>
      <c r="K273" s="29">
        <f t="shared" si="78"/>
        <v>7.7633169550174836E-3</v>
      </c>
      <c r="L273" s="29">
        <f t="shared" si="79"/>
        <v>5.7441357731404822E-3</v>
      </c>
      <c r="M273" s="29">
        <f t="shared" si="80"/>
        <v>4.229427853574063E-3</v>
      </c>
      <c r="N273" s="29">
        <f t="shared" ref="N273:N279" si="91">(+G273-G272)/G272</f>
        <v>5.2853806673563248E-3</v>
      </c>
      <c r="O273" s="29">
        <f t="shared" si="75"/>
        <v>-5.180592162014391E-3</v>
      </c>
      <c r="P273" s="30">
        <f t="shared" si="83"/>
        <v>6.8657575295394402E-3</v>
      </c>
      <c r="Q273" s="30">
        <f t="shared" si="84"/>
        <v>4.3246687529507307E-3</v>
      </c>
      <c r="R273" s="30">
        <f t="shared" si="85"/>
        <v>4.5575348566273171E-3</v>
      </c>
      <c r="S273" s="30">
        <f t="shared" si="86"/>
        <v>5.3368249597330331E-3</v>
      </c>
      <c r="T273" s="30">
        <f t="shared" si="87"/>
        <v>4.1449966420474141E-3</v>
      </c>
      <c r="U273" s="30">
        <f t="shared" si="88"/>
        <v>5.5896334090116693E-3</v>
      </c>
      <c r="V273" s="30">
        <f t="shared" si="89"/>
        <v>2.0108614728852696E-3</v>
      </c>
    </row>
    <row r="274" spans="1:22" s="19" customFormat="1" ht="13.8" x14ac:dyDescent="0.3">
      <c r="A274" s="18" t="s">
        <v>236</v>
      </c>
      <c r="B274" s="23">
        <v>571.58887486778383</v>
      </c>
      <c r="C274" s="23">
        <v>319.54499193033405</v>
      </c>
      <c r="D274" s="23">
        <v>323.44367906809521</v>
      </c>
      <c r="E274" s="23">
        <v>274.03949894833335</v>
      </c>
      <c r="F274" s="23">
        <v>316.11104049635816</v>
      </c>
      <c r="G274" s="35">
        <v>268.96668850968774</v>
      </c>
      <c r="H274" s="37">
        <v>123.51845614</v>
      </c>
      <c r="I274" s="29">
        <f t="shared" si="76"/>
        <v>3.0784741588891066E-3</v>
      </c>
      <c r="J274" s="29">
        <f t="shared" si="77"/>
        <v>1.2122522439994767E-3</v>
      </c>
      <c r="K274" s="29">
        <f t="shared" si="78"/>
        <v>3.4944872696657256E-3</v>
      </c>
      <c r="L274" s="29">
        <f t="shared" si="79"/>
        <v>2.4663442549254311E-3</v>
      </c>
      <c r="M274" s="29">
        <f t="shared" si="80"/>
        <v>3.5957717971119491E-3</v>
      </c>
      <c r="N274" s="29">
        <f t="shared" si="91"/>
        <v>4.3851692448440126E-3</v>
      </c>
      <c r="O274" s="29">
        <f t="shared" si="75"/>
        <v>7.1690367804597985E-3</v>
      </c>
      <c r="P274" s="30">
        <f t="shared" si="83"/>
        <v>6.4645089212105678E-3</v>
      </c>
      <c r="Q274" s="30">
        <f t="shared" si="84"/>
        <v>4.1017609243994922E-3</v>
      </c>
      <c r="R274" s="30">
        <f t="shared" si="85"/>
        <v>4.4652048026879677E-3</v>
      </c>
      <c r="S274" s="30">
        <f t="shared" si="86"/>
        <v>5.1272308703737401E-3</v>
      </c>
      <c r="T274" s="30">
        <f t="shared" si="87"/>
        <v>4.1209600727135937E-3</v>
      </c>
      <c r="U274" s="30">
        <f t="shared" si="88"/>
        <v>5.4650201589525431E-3</v>
      </c>
      <c r="V274" s="30">
        <f t="shared" si="89"/>
        <v>2.1907567319497459E-3</v>
      </c>
    </row>
    <row r="275" spans="1:22" s="19" customFormat="1" ht="13.8" x14ac:dyDescent="0.3">
      <c r="A275" s="18" t="s">
        <v>237</v>
      </c>
      <c r="B275" s="23">
        <v>572.63613747967099</v>
      </c>
      <c r="C275" s="23">
        <v>319.7041915840876</v>
      </c>
      <c r="D275" s="23">
        <v>323.15056494290337</v>
      </c>
      <c r="E275" s="23">
        <v>274.73354612667066</v>
      </c>
      <c r="F275" s="23">
        <v>316.51593850401775</v>
      </c>
      <c r="G275" s="35">
        <v>269.79789574532037</v>
      </c>
      <c r="H275" s="37">
        <v>124.77716065</v>
      </c>
      <c r="I275" s="29">
        <f t="shared" si="76"/>
        <v>1.8321955831092915E-3</v>
      </c>
      <c r="J275" s="29">
        <f t="shared" si="77"/>
        <v>4.9820731907528873E-4</v>
      </c>
      <c r="K275" s="29">
        <f t="shared" si="78"/>
        <v>-9.0622925770679507E-4</v>
      </c>
      <c r="L275" s="29">
        <f t="shared" si="79"/>
        <v>2.5326537999114055E-3</v>
      </c>
      <c r="M275" s="29">
        <f t="shared" si="80"/>
        <v>1.2808727180924307E-3</v>
      </c>
      <c r="N275" s="29">
        <f t="shared" si="91"/>
        <v>3.0903724183773554E-3</v>
      </c>
      <c r="O275" s="29">
        <f t="shared" si="75"/>
        <v>1.019041647163516E-2</v>
      </c>
      <c r="P275" s="30">
        <f t="shared" si="83"/>
        <v>5.8579003364604915E-3</v>
      </c>
      <c r="Q275" s="30">
        <f t="shared" si="84"/>
        <v>3.6341983185894967E-3</v>
      </c>
      <c r="R275" s="30">
        <f t="shared" si="85"/>
        <v>3.8793548978139536E-3</v>
      </c>
      <c r="S275" s="30">
        <f t="shared" si="86"/>
        <v>4.842502650245468E-3</v>
      </c>
      <c r="T275" s="30">
        <f t="shared" si="87"/>
        <v>3.8730370189870959E-3</v>
      </c>
      <c r="U275" s="30">
        <f t="shared" si="88"/>
        <v>5.1809735851070255E-3</v>
      </c>
      <c r="V275" s="30">
        <f t="shared" si="89"/>
        <v>2.3873038569811604E-3</v>
      </c>
    </row>
    <row r="276" spans="1:22" s="19" customFormat="1" ht="13.8" x14ac:dyDescent="0.3">
      <c r="A276" s="18" t="s">
        <v>238</v>
      </c>
      <c r="B276" s="23">
        <v>576.58729848366249</v>
      </c>
      <c r="C276" s="23">
        <v>321.56443700402644</v>
      </c>
      <c r="D276" s="23">
        <v>325.62954207765193</v>
      </c>
      <c r="E276" s="23">
        <v>276.66688593147069</v>
      </c>
      <c r="F276" s="23">
        <v>318.6146406784984</v>
      </c>
      <c r="G276" s="35">
        <v>270.78368765190675</v>
      </c>
      <c r="H276" s="37">
        <v>124.10076221999999</v>
      </c>
      <c r="I276" s="29">
        <f t="shared" si="76"/>
        <v>6.8999505015202968E-3</v>
      </c>
      <c r="J276" s="29">
        <f t="shared" si="77"/>
        <v>5.818645700957515E-3</v>
      </c>
      <c r="K276" s="29">
        <f t="shared" si="78"/>
        <v>7.6712758809088424E-3</v>
      </c>
      <c r="L276" s="29">
        <f t="shared" si="79"/>
        <v>7.0371450158060707E-3</v>
      </c>
      <c r="M276" s="29">
        <f t="shared" si="80"/>
        <v>6.6306366257571879E-3</v>
      </c>
      <c r="N276" s="29">
        <f t="shared" si="91"/>
        <v>3.6538161421278232E-3</v>
      </c>
      <c r="O276" s="29">
        <f t="shared" si="75"/>
        <v>-5.4208512717908693E-3</v>
      </c>
      <c r="P276" s="30">
        <f t="shared" si="83"/>
        <v>6.0455955056387678E-3</v>
      </c>
      <c r="Q276" s="30">
        <f t="shared" si="84"/>
        <v>3.6471080647059659E-3</v>
      </c>
      <c r="R276" s="30">
        <f t="shared" si="85"/>
        <v>4.1673587359603911E-3</v>
      </c>
      <c r="S276" s="30">
        <f t="shared" si="86"/>
        <v>5.0164726370243518E-3</v>
      </c>
      <c r="T276" s="30">
        <f t="shared" si="87"/>
        <v>4.2030930772115295E-3</v>
      </c>
      <c r="U276" s="30">
        <f t="shared" si="88"/>
        <v>4.8400687628126189E-3</v>
      </c>
      <c r="V276" s="30">
        <f t="shared" si="89"/>
        <v>9.4616032979463174E-4</v>
      </c>
    </row>
    <row r="277" spans="1:22" s="19" customFormat="1" ht="13.8" x14ac:dyDescent="0.3">
      <c r="A277" s="18" t="s">
        <v>239</v>
      </c>
      <c r="B277" s="23">
        <v>580.06770641850176</v>
      </c>
      <c r="C277" s="23">
        <v>323.19572778396844</v>
      </c>
      <c r="D277" s="23">
        <v>326.85931554321104</v>
      </c>
      <c r="E277" s="23">
        <v>278.00686160661007</v>
      </c>
      <c r="F277" s="23">
        <v>319.575005372872</v>
      </c>
      <c r="G277" s="35">
        <v>272.02991958408529</v>
      </c>
      <c r="H277" s="37">
        <v>123.84396769</v>
      </c>
      <c r="I277" s="29">
        <f t="shared" si="76"/>
        <v>6.0362202635961815E-3</v>
      </c>
      <c r="J277" s="29">
        <f t="shared" si="77"/>
        <v>5.0729825572147016E-3</v>
      </c>
      <c r="K277" s="29">
        <f t="shared" si="78"/>
        <v>3.77660287734534E-3</v>
      </c>
      <c r="L277" s="29">
        <f t="shared" si="79"/>
        <v>4.8432817343789089E-3</v>
      </c>
      <c r="M277" s="29">
        <f t="shared" si="80"/>
        <v>3.0141888405644918E-3</v>
      </c>
      <c r="N277" s="29">
        <f t="shared" si="91"/>
        <v>4.6023153868137755E-3</v>
      </c>
      <c r="O277" s="29">
        <f t="shared" si="75"/>
        <v>-2.0692421658519726E-3</v>
      </c>
      <c r="P277" s="30">
        <f t="shared" si="83"/>
        <v>6.0529553550256838E-3</v>
      </c>
      <c r="Q277" s="30">
        <f t="shared" si="84"/>
        <v>3.5954508586092133E-3</v>
      </c>
      <c r="R277" s="30">
        <f t="shared" si="85"/>
        <v>4.0987735086417633E-3</v>
      </c>
      <c r="S277" s="30">
        <f t="shared" si="86"/>
        <v>4.8604426343673108E-3</v>
      </c>
      <c r="T277" s="30">
        <f t="shared" si="87"/>
        <v>3.9907415226226204E-3</v>
      </c>
      <c r="U277" s="30">
        <f t="shared" si="88"/>
        <v>4.734529693746244E-3</v>
      </c>
      <c r="V277" s="30">
        <f t="shared" si="89"/>
        <v>1.7697992658194254E-5</v>
      </c>
    </row>
    <row r="278" spans="1:22" s="19" customFormat="1" ht="13.8" x14ac:dyDescent="0.3">
      <c r="A278" s="18" t="s">
        <v>240</v>
      </c>
      <c r="B278" s="23">
        <v>584.1133752418433</v>
      </c>
      <c r="C278" s="23">
        <v>324.20271904584126</v>
      </c>
      <c r="D278" s="23">
        <v>327.85833299523654</v>
      </c>
      <c r="E278" s="23">
        <v>278.77545565713331</v>
      </c>
      <c r="F278" s="23">
        <v>320.54288838004709</v>
      </c>
      <c r="G278" s="35">
        <v>273.25708507498092</v>
      </c>
      <c r="H278" s="37">
        <v>125.21553752</v>
      </c>
      <c r="I278" s="29">
        <f t="shared" si="76"/>
        <v>6.9744769077399954E-3</v>
      </c>
      <c r="J278" s="29">
        <f t="shared" si="77"/>
        <v>3.1157319707701184E-3</v>
      </c>
      <c r="K278" s="29">
        <f t="shared" si="78"/>
        <v>3.0564141957074718E-3</v>
      </c>
      <c r="L278" s="29">
        <f t="shared" si="79"/>
        <v>2.7646585630351191E-3</v>
      </c>
      <c r="M278" s="29">
        <f t="shared" si="80"/>
        <v>3.028656781358067E-3</v>
      </c>
      <c r="N278" s="29">
        <f t="shared" si="91"/>
        <v>4.5111416154953819E-3</v>
      </c>
      <c r="O278" s="29">
        <f t="shared" si="75"/>
        <v>1.1074982944936352E-2</v>
      </c>
      <c r="P278" s="30">
        <f t="shared" si="83"/>
        <v>6.2511423834083063E-3</v>
      </c>
      <c r="Q278" s="30">
        <f t="shared" si="84"/>
        <v>3.5433053494927287E-3</v>
      </c>
      <c r="R278" s="30">
        <f t="shared" si="85"/>
        <v>4.1835136918521509E-3</v>
      </c>
      <c r="S278" s="30">
        <f t="shared" si="86"/>
        <v>4.6672377752273756E-3</v>
      </c>
      <c r="T278" s="30">
        <f t="shared" si="87"/>
        <v>4.0341939227869937E-3</v>
      </c>
      <c r="U278" s="30">
        <f t="shared" si="88"/>
        <v>4.7176803801912926E-3</v>
      </c>
      <c r="V278" s="30">
        <f t="shared" si="89"/>
        <v>1.4874734768382792E-3</v>
      </c>
    </row>
    <row r="279" spans="1:22" s="19" customFormat="1" ht="13.8" x14ac:dyDescent="0.3">
      <c r="A279" s="18" t="s">
        <v>241</v>
      </c>
      <c r="B279" s="23">
        <v>588.23726624645451</v>
      </c>
      <c r="C279" s="23">
        <v>325.80859008199013</v>
      </c>
      <c r="D279" s="23">
        <v>329.32907472655489</v>
      </c>
      <c r="E279" s="23">
        <v>279.56473387282176</v>
      </c>
      <c r="F279" s="23">
        <v>321.93577387251941</v>
      </c>
      <c r="G279" s="35">
        <v>274.55996574413371</v>
      </c>
      <c r="H279" s="37">
        <v>125.08157514</v>
      </c>
      <c r="I279" s="29">
        <f t="shared" si="76"/>
        <v>7.0600865849096079E-3</v>
      </c>
      <c r="J279" s="29">
        <f t="shared" si="77"/>
        <v>4.9532929300380238E-3</v>
      </c>
      <c r="K279" s="29">
        <f t="shared" si="78"/>
        <v>4.485906207971002E-3</v>
      </c>
      <c r="L279" s="29">
        <f t="shared" si="79"/>
        <v>2.8312328064461689E-3</v>
      </c>
      <c r="M279" s="29">
        <f t="shared" si="80"/>
        <v>4.3453950874145185E-3</v>
      </c>
      <c r="N279" s="29">
        <f t="shared" si="91"/>
        <v>4.7679666523386876E-3</v>
      </c>
      <c r="O279" s="29">
        <f t="shared" si="75"/>
        <v>-1.0698542900764432E-3</v>
      </c>
      <c r="P279" s="30">
        <f t="shared" si="83"/>
        <v>6.3580597800608832E-3</v>
      </c>
      <c r="Q279" s="30">
        <f t="shared" si="84"/>
        <v>3.6625810214168334E-3</v>
      </c>
      <c r="R279" s="30">
        <f t="shared" si="85"/>
        <v>4.4361619671799725E-3</v>
      </c>
      <c r="S279" s="30">
        <f t="shared" si="86"/>
        <v>4.4592381633638606E-3</v>
      </c>
      <c r="T279" s="30">
        <f t="shared" si="87"/>
        <v>4.0666588489324945E-3</v>
      </c>
      <c r="U279" s="30">
        <f t="shared" si="88"/>
        <v>4.7690486292388595E-3</v>
      </c>
      <c r="V279" s="30">
        <f t="shared" si="89"/>
        <v>1.8105445290913754E-3</v>
      </c>
    </row>
    <row r="280" spans="1:22" s="19" customFormat="1" ht="13.8" x14ac:dyDescent="0.3">
      <c r="A280" s="18" t="s">
        <v>242</v>
      </c>
      <c r="B280" s="23">
        <v>591.74792793373513</v>
      </c>
      <c r="C280" s="23">
        <v>327.94423487187407</v>
      </c>
      <c r="D280" s="23">
        <v>330.24426954229693</v>
      </c>
      <c r="E280" s="23">
        <v>280.60807390589474</v>
      </c>
      <c r="F280" s="23">
        <v>323.76406298328442</v>
      </c>
      <c r="G280" s="35">
        <v>275.90532904103009</v>
      </c>
      <c r="H280" s="37">
        <v>124.70297189</v>
      </c>
      <c r="I280" s="29">
        <f t="shared" si="76"/>
        <v>5.9681048595954661E-3</v>
      </c>
      <c r="J280" s="29">
        <f t="shared" si="77"/>
        <v>6.5549063311882072E-3</v>
      </c>
      <c r="K280" s="29">
        <f t="shared" si="78"/>
        <v>2.778967561555067E-3</v>
      </c>
      <c r="L280" s="29">
        <f t="shared" si="79"/>
        <v>3.732015904222064E-3</v>
      </c>
      <c r="M280" s="29">
        <f t="shared" si="80"/>
        <v>5.6790492363516633E-3</v>
      </c>
      <c r="N280" s="29">
        <f t="shared" ref="N280:N285" si="92">(+G280-G279)/G279</f>
        <v>4.9000708943493353E-3</v>
      </c>
      <c r="O280" s="29">
        <f t="shared" si="75"/>
        <v>-3.0268506738601471E-3</v>
      </c>
      <c r="P280" s="30">
        <f t="shared" si="83"/>
        <v>6.3777658372008222E-3</v>
      </c>
      <c r="Q280" s="30">
        <f t="shared" si="84"/>
        <v>3.9981767914561341E-3</v>
      </c>
      <c r="R280" s="30">
        <f t="shared" si="85"/>
        <v>4.2165366853374932E-3</v>
      </c>
      <c r="S280" s="30">
        <f t="shared" si="86"/>
        <v>4.3404918074411809E-3</v>
      </c>
      <c r="T280" s="30">
        <f t="shared" si="87"/>
        <v>4.1079114488588309E-3</v>
      </c>
      <c r="U280" s="30">
        <f t="shared" si="88"/>
        <v>4.8062895218192988E-3</v>
      </c>
      <c r="V280" s="30">
        <f t="shared" si="89"/>
        <v>2.1220360682395541E-3</v>
      </c>
    </row>
    <row r="281" spans="1:22" s="19" customFormat="1" ht="13.8" x14ac:dyDescent="0.3">
      <c r="A281" s="18" t="s">
        <v>243</v>
      </c>
      <c r="B281" s="23">
        <v>596.12678084267304</v>
      </c>
      <c r="C281" s="23">
        <v>330.3900013242843</v>
      </c>
      <c r="D281" s="23">
        <v>331.56328009762245</v>
      </c>
      <c r="E281" s="23">
        <v>281.94067316430687</v>
      </c>
      <c r="F281" s="23">
        <v>325.76389871374403</v>
      </c>
      <c r="G281" s="35">
        <v>277.05571152798478</v>
      </c>
      <c r="H281" s="37">
        <v>125.24813483</v>
      </c>
      <c r="I281" s="29">
        <f t="shared" si="76"/>
        <v>7.3998618368263493E-3</v>
      </c>
      <c r="J281" s="29">
        <f t="shared" si="77"/>
        <v>7.4578729928451784E-3</v>
      </c>
      <c r="K281" s="29">
        <f t="shared" si="78"/>
        <v>3.9940452476392883E-3</v>
      </c>
      <c r="L281" s="29">
        <f t="shared" si="79"/>
        <v>4.7489697636392096E-3</v>
      </c>
      <c r="M281" s="29">
        <f t="shared" si="80"/>
        <v>6.1768304735008769E-3</v>
      </c>
      <c r="N281" s="29">
        <f t="shared" si="92"/>
        <v>4.1694826662214387E-3</v>
      </c>
      <c r="O281" s="29">
        <f t="shared" si="75"/>
        <v>4.3716916424484525E-3</v>
      </c>
      <c r="P281" s="30">
        <f t="shared" si="83"/>
        <v>6.5166671596052286E-3</v>
      </c>
      <c r="Q281" s="30">
        <f t="shared" si="84"/>
        <v>4.5315840472244595E-3</v>
      </c>
      <c r="R281" s="30">
        <f t="shared" si="85"/>
        <v>4.0918311911635813E-3</v>
      </c>
      <c r="S281" s="30">
        <f t="shared" si="86"/>
        <v>4.3761598967439674E-3</v>
      </c>
      <c r="T281" s="30">
        <f t="shared" si="87"/>
        <v>4.3877237734764258E-3</v>
      </c>
      <c r="U281" s="30">
        <f t="shared" si="88"/>
        <v>4.7461310872961441E-3</v>
      </c>
      <c r="V281" s="30">
        <f t="shared" si="89"/>
        <v>2.2741679313064605E-3</v>
      </c>
    </row>
    <row r="282" spans="1:22" s="19" customFormat="1" ht="13.8" x14ac:dyDescent="0.3">
      <c r="A282" s="18" t="s">
        <v>244</v>
      </c>
      <c r="B282" s="23">
        <v>599.80488220520442</v>
      </c>
      <c r="C282" s="23">
        <v>332.39420996364407</v>
      </c>
      <c r="D282" s="23">
        <v>333.19727656427847</v>
      </c>
      <c r="E282" s="23">
        <v>283.06867181394637</v>
      </c>
      <c r="F282" s="23">
        <v>326.68181896646661</v>
      </c>
      <c r="G282" s="35">
        <v>278.19753272996877</v>
      </c>
      <c r="H282" s="37">
        <v>125.70309906</v>
      </c>
      <c r="I282" s="29">
        <f t="shared" si="76"/>
        <v>6.1699985317420023E-3</v>
      </c>
      <c r="J282" s="29">
        <f t="shared" si="77"/>
        <v>6.0661903548122325E-3</v>
      </c>
      <c r="K282" s="29">
        <f t="shared" si="78"/>
        <v>4.9281587097790682E-3</v>
      </c>
      <c r="L282" s="29">
        <f t="shared" si="79"/>
        <v>4.0008369029541514E-3</v>
      </c>
      <c r="M282" s="29">
        <f t="shared" si="80"/>
        <v>2.8177470135485397E-3</v>
      </c>
      <c r="N282" s="29">
        <f t="shared" si="92"/>
        <v>4.1212693132610416E-3</v>
      </c>
      <c r="O282" s="29">
        <f t="shared" si="75"/>
        <v>3.632503035813884E-3</v>
      </c>
      <c r="P282" s="30">
        <f t="shared" si="83"/>
        <v>6.3698398960409137E-3</v>
      </c>
      <c r="Q282" s="30">
        <f t="shared" si="84"/>
        <v>4.6694539890715257E-3</v>
      </c>
      <c r="R282" s="30">
        <f t="shared" si="85"/>
        <v>3.9788805936803607E-3</v>
      </c>
      <c r="S282" s="30">
        <f t="shared" si="86"/>
        <v>4.2036757410356916E-3</v>
      </c>
      <c r="T282" s="30">
        <f t="shared" si="87"/>
        <v>3.995254667949805E-3</v>
      </c>
      <c r="U282" s="30">
        <f t="shared" si="88"/>
        <v>4.6072871649171171E-3</v>
      </c>
      <c r="V282" s="30">
        <f t="shared" si="89"/>
        <v>2.0702697197243955E-3</v>
      </c>
    </row>
    <row r="283" spans="1:22" s="19" customFormat="1" ht="13.8" x14ac:dyDescent="0.3">
      <c r="A283" s="18" t="s">
        <v>245</v>
      </c>
      <c r="B283" s="23">
        <v>603.58551492611764</v>
      </c>
      <c r="C283" s="23">
        <v>333.93581360687767</v>
      </c>
      <c r="D283" s="23">
        <v>334.51016834857239</v>
      </c>
      <c r="E283" s="23">
        <v>283.85774082769581</v>
      </c>
      <c r="F283" s="23">
        <v>327.79236727714618</v>
      </c>
      <c r="G283" s="35">
        <v>279.31765156102131</v>
      </c>
      <c r="H283" s="37">
        <v>126.76716450000001</v>
      </c>
      <c r="I283" s="29">
        <f t="shared" si="76"/>
        <v>6.3031042812015537E-3</v>
      </c>
      <c r="J283" s="29">
        <f t="shared" si="77"/>
        <v>4.6378775472720006E-3</v>
      </c>
      <c r="K283" s="29">
        <f t="shared" si="78"/>
        <v>3.9402836596734584E-3</v>
      </c>
      <c r="L283" s="29">
        <f t="shared" si="79"/>
        <v>2.7875533123922478E-3</v>
      </c>
      <c r="M283" s="29">
        <f t="shared" si="80"/>
        <v>3.3994800022635239E-3</v>
      </c>
      <c r="N283" s="29">
        <f t="shared" si="92"/>
        <v>4.0263435123264564E-3</v>
      </c>
      <c r="O283" s="29">
        <f t="shared" si="75"/>
        <v>8.4649101570050608E-3</v>
      </c>
      <c r="P283" s="30">
        <f t="shared" si="83"/>
        <v>6.1870737443726264E-3</v>
      </c>
      <c r="Q283" s="30">
        <f t="shared" si="84"/>
        <v>4.5592687617513963E-3</v>
      </c>
      <c r="R283" s="30">
        <f t="shared" si="85"/>
        <v>3.9982755031077013E-3</v>
      </c>
      <c r="S283" s="30">
        <f t="shared" si="86"/>
        <v>3.9508060967100361E-3</v>
      </c>
      <c r="T283" s="30">
        <f t="shared" si="87"/>
        <v>3.9548382386919807E-3</v>
      </c>
      <c r="U283" s="30">
        <f t="shared" si="88"/>
        <v>4.4511240416504833E-3</v>
      </c>
      <c r="V283" s="30">
        <f t="shared" si="89"/>
        <v>2.5203565048852682E-3</v>
      </c>
    </row>
    <row r="284" spans="1:22" s="19" customFormat="1" ht="13.8" x14ac:dyDescent="0.3">
      <c r="A284" s="18" t="s">
        <v>246</v>
      </c>
      <c r="B284" s="23">
        <v>606.27108547703153</v>
      </c>
      <c r="C284" s="23">
        <v>335.06422143605226</v>
      </c>
      <c r="D284" s="23">
        <v>334.46872363552313</v>
      </c>
      <c r="E284" s="23">
        <v>284.57842120559889</v>
      </c>
      <c r="F284" s="23">
        <v>328.53250314805808</v>
      </c>
      <c r="G284" s="35">
        <v>280.41522778741052</v>
      </c>
      <c r="H284" s="37">
        <v>126.67394892999999</v>
      </c>
      <c r="I284" s="29">
        <f t="shared" si="76"/>
        <v>4.4493621607911244E-3</v>
      </c>
      <c r="J284" s="29">
        <f t="shared" si="77"/>
        <v>3.3791159354444006E-3</v>
      </c>
      <c r="K284" s="29">
        <f t="shared" si="78"/>
        <v>-1.2389672114861402E-4</v>
      </c>
      <c r="L284" s="29">
        <f t="shared" si="79"/>
        <v>2.538878720734055E-3</v>
      </c>
      <c r="M284" s="29">
        <f t="shared" si="80"/>
        <v>2.2579411383490807E-3</v>
      </c>
      <c r="N284" s="29">
        <f t="shared" si="92"/>
        <v>3.9294911018161174E-3</v>
      </c>
      <c r="O284" s="29">
        <f t="shared" si="75"/>
        <v>-7.353289818201491E-4</v>
      </c>
      <c r="P284" s="30">
        <f t="shared" si="83"/>
        <v>5.9442086605411238E-3</v>
      </c>
      <c r="Q284" s="30">
        <f t="shared" si="84"/>
        <v>4.5228226923733411E-3</v>
      </c>
      <c r="R284" s="30">
        <f t="shared" si="85"/>
        <v>3.7382777155339449E-3</v>
      </c>
      <c r="S284" s="30">
        <f t="shared" si="86"/>
        <v>3.8356422126321096E-3</v>
      </c>
      <c r="T284" s="30">
        <f t="shared" si="87"/>
        <v>3.8713331306571997E-3</v>
      </c>
      <c r="U284" s="30">
        <f t="shared" si="88"/>
        <v>4.2869016346106454E-3</v>
      </c>
      <c r="V284" s="30">
        <f t="shared" si="89"/>
        <v>2.2834017905737276E-3</v>
      </c>
    </row>
    <row r="285" spans="1:22" s="19" customFormat="1" ht="13.8" x14ac:dyDescent="0.3">
      <c r="A285" s="18" t="s">
        <v>247</v>
      </c>
      <c r="B285" s="23">
        <v>611.43360543636868</v>
      </c>
      <c r="C285" s="23">
        <v>337.12767247962591</v>
      </c>
      <c r="D285" s="23">
        <v>335.66825441845651</v>
      </c>
      <c r="E285" s="23">
        <v>285.78146263806423</v>
      </c>
      <c r="F285" s="23">
        <v>329.94162050133127</v>
      </c>
      <c r="G285" s="35">
        <v>281.73693303842305</v>
      </c>
      <c r="H285" s="37">
        <v>128.74102056999999</v>
      </c>
      <c r="I285" s="29">
        <f t="shared" si="76"/>
        <v>8.5152006800309921E-3</v>
      </c>
      <c r="J285" s="29">
        <f t="shared" si="77"/>
        <v>6.1583747579192494E-3</v>
      </c>
      <c r="K285" s="29">
        <f t="shared" si="78"/>
        <v>3.5863765373785172E-3</v>
      </c>
      <c r="L285" s="29">
        <f t="shared" si="79"/>
        <v>4.2274513554777975E-3</v>
      </c>
      <c r="M285" s="29">
        <f t="shared" si="80"/>
        <v>4.2891261588146393E-3</v>
      </c>
      <c r="N285" s="29">
        <f t="shared" si="92"/>
        <v>4.7133861503931866E-3</v>
      </c>
      <c r="O285" s="29">
        <f t="shared" si="75"/>
        <v>1.6318048481635778E-2</v>
      </c>
      <c r="P285" s="30">
        <f t="shared" si="83"/>
        <v>5.8905863624959974E-3</v>
      </c>
      <c r="Q285" s="30">
        <f t="shared" si="84"/>
        <v>4.5771208867946989E-3</v>
      </c>
      <c r="R285" s="30">
        <f t="shared" si="85"/>
        <v>3.3901993473973648E-3</v>
      </c>
      <c r="S285" s="30">
        <f t="shared" si="86"/>
        <v>3.709251844493553E-3</v>
      </c>
      <c r="T285" s="30">
        <f t="shared" si="87"/>
        <v>3.8763079894272474E-3</v>
      </c>
      <c r="U285" s="30">
        <f t="shared" si="88"/>
        <v>4.2392354248637172E-3</v>
      </c>
      <c r="V285" s="30">
        <f t="shared" si="89"/>
        <v>4.0749551775445753E-3</v>
      </c>
    </row>
    <row r="286" spans="1:22" s="19" customFormat="1" ht="13.8" x14ac:dyDescent="0.3">
      <c r="A286" s="18" t="s">
        <v>248</v>
      </c>
      <c r="B286" s="23">
        <v>615.07634772030644</v>
      </c>
      <c r="C286" s="23">
        <v>338.87137826394587</v>
      </c>
      <c r="D286" s="23">
        <v>336.27057941739855</v>
      </c>
      <c r="E286" s="23">
        <v>287.13112215522375</v>
      </c>
      <c r="F286" s="23">
        <v>330.74277158753023</v>
      </c>
      <c r="G286" s="35">
        <v>283.03994068234056</v>
      </c>
      <c r="H286" s="37">
        <v>129.06747504000001</v>
      </c>
      <c r="I286" s="29">
        <f t="shared" si="76"/>
        <v>5.9577070209250399E-3</v>
      </c>
      <c r="J286" s="29">
        <f t="shared" si="77"/>
        <v>5.1722416362167262E-3</v>
      </c>
      <c r="K286" s="29">
        <f t="shared" si="78"/>
        <v>1.794405610341564E-3</v>
      </c>
      <c r="L286" s="29">
        <f t="shared" si="79"/>
        <v>4.7226979129462868E-3</v>
      </c>
      <c r="M286" s="29">
        <f t="shared" si="80"/>
        <v>2.4281601241505808E-3</v>
      </c>
      <c r="N286" s="29">
        <f t="shared" ref="N286:N310" si="93">(+G286-G285)/G285</f>
        <v>4.6249088817184201E-3</v>
      </c>
      <c r="O286" s="29">
        <f t="shared" si="75"/>
        <v>2.5357455499004193E-3</v>
      </c>
      <c r="P286" s="30">
        <f t="shared" si="83"/>
        <v>6.1305224343323255E-3</v>
      </c>
      <c r="Q286" s="30">
        <f t="shared" si="84"/>
        <v>4.9071200028128039E-3</v>
      </c>
      <c r="R286" s="30">
        <f t="shared" si="85"/>
        <v>3.2485258757870179E-3</v>
      </c>
      <c r="S286" s="30">
        <f t="shared" si="86"/>
        <v>3.897281315995291E-3</v>
      </c>
      <c r="T286" s="30">
        <f t="shared" si="87"/>
        <v>3.7790070166804669E-3</v>
      </c>
      <c r="U286" s="30">
        <f t="shared" si="88"/>
        <v>4.2592137279365847E-3</v>
      </c>
      <c r="V286" s="30">
        <f t="shared" si="89"/>
        <v>3.688847574997961E-3</v>
      </c>
    </row>
    <row r="287" spans="1:22" s="19" customFormat="1" ht="13.8" x14ac:dyDescent="0.3">
      <c r="A287" s="18" t="s">
        <v>249</v>
      </c>
      <c r="B287" s="23">
        <v>619.09080121355703</v>
      </c>
      <c r="C287" s="23">
        <v>340.90878755729256</v>
      </c>
      <c r="D287" s="23">
        <v>336.83401731010474</v>
      </c>
      <c r="E287" s="23">
        <v>288.18649993185591</v>
      </c>
      <c r="F287" s="23">
        <v>332.32532668044007</v>
      </c>
      <c r="G287" s="35">
        <v>284.39161249351741</v>
      </c>
      <c r="H287" s="37">
        <v>128.25128013</v>
      </c>
      <c r="I287" s="29">
        <f t="shared" si="76"/>
        <v>6.5267564069559645E-3</v>
      </c>
      <c r="J287" s="29">
        <f t="shared" si="77"/>
        <v>6.0123380846869639E-3</v>
      </c>
      <c r="K287" s="29">
        <f t="shared" si="78"/>
        <v>1.6755491773391762E-3</v>
      </c>
      <c r="L287" s="29">
        <f t="shared" si="79"/>
        <v>3.6755952078981404E-3</v>
      </c>
      <c r="M287" s="29">
        <f t="shared" si="80"/>
        <v>4.7848516395800457E-3</v>
      </c>
      <c r="N287" s="29">
        <f t="shared" si="93"/>
        <v>4.7755514925501485E-3</v>
      </c>
      <c r="O287" s="29">
        <f t="shared" si="75"/>
        <v>-6.3237845921062285E-3</v>
      </c>
      <c r="P287" s="30">
        <f t="shared" si="83"/>
        <v>6.5217358363195482E-3</v>
      </c>
      <c r="Q287" s="30">
        <f t="shared" si="84"/>
        <v>5.3666308999471097E-3</v>
      </c>
      <c r="R287" s="30">
        <f t="shared" si="85"/>
        <v>3.4636740787075157E-3</v>
      </c>
      <c r="S287" s="30">
        <f t="shared" si="86"/>
        <v>3.9925264333275185E-3</v>
      </c>
      <c r="T287" s="30">
        <f t="shared" si="87"/>
        <v>4.071005260137768E-3</v>
      </c>
      <c r="U287" s="30">
        <f t="shared" si="88"/>
        <v>4.3996453174509837E-3</v>
      </c>
      <c r="V287" s="30">
        <f t="shared" si="89"/>
        <v>2.3126641530195114E-3</v>
      </c>
    </row>
    <row r="288" spans="1:22" s="19" customFormat="1" ht="13.8" x14ac:dyDescent="0.3">
      <c r="A288" s="18" t="s">
        <v>250</v>
      </c>
      <c r="B288" s="23">
        <v>623.37403652052797</v>
      </c>
      <c r="C288" s="23">
        <v>342.04962001014349</v>
      </c>
      <c r="D288" s="23">
        <v>338.87353457346398</v>
      </c>
      <c r="E288" s="23">
        <v>288.84053616436313</v>
      </c>
      <c r="F288" s="23">
        <v>333.20559378651325</v>
      </c>
      <c r="G288" s="35">
        <v>285.83193515170484</v>
      </c>
      <c r="H288" s="37">
        <v>129.57616777000001</v>
      </c>
      <c r="I288" s="29">
        <f t="shared" si="76"/>
        <v>6.9185898071411067E-3</v>
      </c>
      <c r="J288" s="29">
        <f t="shared" si="77"/>
        <v>3.3464448394695703E-3</v>
      </c>
      <c r="K288" s="29">
        <f t="shared" si="78"/>
        <v>6.0549622619664664E-3</v>
      </c>
      <c r="L288" s="29">
        <f t="shared" si="79"/>
        <v>2.2694894891394151E-3</v>
      </c>
      <c r="M288" s="29">
        <f t="shared" si="80"/>
        <v>2.6488113766894176E-3</v>
      </c>
      <c r="N288" s="29">
        <f t="shared" si="93"/>
        <v>5.0645750258202782E-3</v>
      </c>
      <c r="O288" s="29">
        <f t="shared" si="75"/>
        <v>1.0330404801083168E-2</v>
      </c>
      <c r="P288" s="30">
        <f t="shared" si="83"/>
        <v>6.5232891117879485E-3</v>
      </c>
      <c r="Q288" s="30">
        <f t="shared" si="84"/>
        <v>5.1606141614897807E-3</v>
      </c>
      <c r="R288" s="30">
        <f t="shared" si="85"/>
        <v>3.3289812771289833E-3</v>
      </c>
      <c r="S288" s="30">
        <f t="shared" si="86"/>
        <v>3.5952218061052967E-3</v>
      </c>
      <c r="T288" s="30">
        <f t="shared" si="87"/>
        <v>3.7391864893821201E-3</v>
      </c>
      <c r="U288" s="30">
        <f t="shared" si="88"/>
        <v>4.517208557758689E-3</v>
      </c>
      <c r="V288" s="30">
        <f t="shared" si="89"/>
        <v>3.6252688257590142E-3</v>
      </c>
    </row>
    <row r="289" spans="1:22" s="19" customFormat="1" ht="13.8" x14ac:dyDescent="0.3">
      <c r="A289" s="18" t="s">
        <v>251</v>
      </c>
      <c r="B289" s="23">
        <v>627.45303347206595</v>
      </c>
      <c r="C289" s="23">
        <v>344.25466603140154</v>
      </c>
      <c r="D289" s="23">
        <v>340.91300937206842</v>
      </c>
      <c r="E289" s="23">
        <v>290.30957034262934</v>
      </c>
      <c r="F289" s="23">
        <v>335.32760581381353</v>
      </c>
      <c r="G289" s="35">
        <v>287.40259236355246</v>
      </c>
      <c r="H289" s="37">
        <v>129.74715372</v>
      </c>
      <c r="I289" s="29">
        <f t="shared" si="76"/>
        <v>6.5434180966304411E-3</v>
      </c>
      <c r="J289" s="29">
        <f t="shared" si="77"/>
        <v>6.446567668143193E-3</v>
      </c>
      <c r="K289" s="29">
        <f t="shared" si="78"/>
        <v>6.0183950368726579E-3</v>
      </c>
      <c r="L289" s="29">
        <f t="shared" si="79"/>
        <v>5.0859695726027431E-3</v>
      </c>
      <c r="M289" s="29">
        <f t="shared" si="80"/>
        <v>6.3684766008456377E-3</v>
      </c>
      <c r="N289" s="29">
        <f t="shared" si="93"/>
        <v>5.4950375332063353E-3</v>
      </c>
      <c r="O289" s="29">
        <f t="shared" si="75"/>
        <v>1.3195786921518704E-3</v>
      </c>
      <c r="P289" s="30">
        <f t="shared" si="83"/>
        <v>6.5655555978741363E-3</v>
      </c>
      <c r="Q289" s="30">
        <f t="shared" si="84"/>
        <v>5.2750795874004879E-3</v>
      </c>
      <c r="R289" s="30">
        <f t="shared" si="85"/>
        <v>3.5157972904229268E-3</v>
      </c>
      <c r="S289" s="30">
        <f t="shared" si="86"/>
        <v>3.6154457926239497E-3</v>
      </c>
      <c r="T289" s="30">
        <f t="shared" si="87"/>
        <v>4.0187104694055483E-3</v>
      </c>
      <c r="U289" s="30">
        <f t="shared" si="88"/>
        <v>4.591602069958069E-3</v>
      </c>
      <c r="V289" s="30">
        <f t="shared" si="89"/>
        <v>3.9076705639260008E-3</v>
      </c>
    </row>
    <row r="290" spans="1:22" s="19" customFormat="1" ht="13.8" x14ac:dyDescent="0.3">
      <c r="A290" s="18" t="s">
        <v>252</v>
      </c>
      <c r="B290" s="23">
        <v>631.44363941778897</v>
      </c>
      <c r="C290" s="23">
        <v>346.89368236431955</v>
      </c>
      <c r="D290" s="23">
        <v>342.80933941318227</v>
      </c>
      <c r="E290" s="23">
        <v>292.45723325533459</v>
      </c>
      <c r="F290" s="23">
        <v>337.75124786925403</v>
      </c>
      <c r="G290" s="35">
        <v>289.06571493686755</v>
      </c>
      <c r="H290" s="37">
        <v>130.78066118999999</v>
      </c>
      <c r="I290" s="29">
        <f t="shared" si="76"/>
        <v>6.3600074154405682E-3</v>
      </c>
      <c r="J290" s="29">
        <f t="shared" si="77"/>
        <v>7.6658839903052571E-3</v>
      </c>
      <c r="K290" s="29">
        <f t="shared" si="78"/>
        <v>5.5625041842982999E-3</v>
      </c>
      <c r="L290" s="29">
        <f t="shared" si="79"/>
        <v>7.3978371094364104E-3</v>
      </c>
      <c r="M290" s="29">
        <f t="shared" si="80"/>
        <v>7.2276842509238345E-3</v>
      </c>
      <c r="N290" s="29">
        <f t="shared" si="93"/>
        <v>5.7867347668573259E-3</v>
      </c>
      <c r="O290" s="29">
        <f t="shared" si="75"/>
        <v>7.9655502287961037E-3</v>
      </c>
      <c r="P290" s="30">
        <f t="shared" si="83"/>
        <v>6.5143498068491838E-3</v>
      </c>
      <c r="Q290" s="30">
        <f t="shared" si="84"/>
        <v>5.6542589223617509E-3</v>
      </c>
      <c r="R290" s="30">
        <f t="shared" si="85"/>
        <v>3.724638122805496E-3</v>
      </c>
      <c r="S290" s="30">
        <f t="shared" si="86"/>
        <v>4.0015440048240579E-3</v>
      </c>
      <c r="T290" s="30">
        <f t="shared" si="87"/>
        <v>4.3686294252026966E-3</v>
      </c>
      <c r="U290" s="30">
        <f t="shared" si="88"/>
        <v>4.6979014992382315E-3</v>
      </c>
      <c r="V290" s="30">
        <f t="shared" si="89"/>
        <v>3.6485511709143138E-3</v>
      </c>
    </row>
    <row r="291" spans="1:22" s="19" customFormat="1" ht="13.8" x14ac:dyDescent="0.3">
      <c r="A291" s="18" t="s">
        <v>253</v>
      </c>
      <c r="B291" s="23">
        <v>634.3489464305818</v>
      </c>
      <c r="C291" s="23">
        <v>348.53147116276432</v>
      </c>
      <c r="D291" s="23">
        <v>344.32869263731391</v>
      </c>
      <c r="E291" s="23">
        <v>293.73794640029928</v>
      </c>
      <c r="F291" s="23">
        <v>339.59816616954555</v>
      </c>
      <c r="G291" s="35">
        <v>290.71167465898702</v>
      </c>
      <c r="H291" s="37">
        <v>130.67726168999999</v>
      </c>
      <c r="I291" s="29">
        <f t="shared" si="76"/>
        <v>4.6010551558831395E-3</v>
      </c>
      <c r="J291" s="29">
        <f t="shared" si="77"/>
        <v>4.7212990080479824E-3</v>
      </c>
      <c r="K291" s="29">
        <f t="shared" si="78"/>
        <v>4.4320648519449585E-3</v>
      </c>
      <c r="L291" s="29">
        <f t="shared" si="79"/>
        <v>4.3791467583451614E-3</v>
      </c>
      <c r="M291" s="29">
        <f t="shared" si="80"/>
        <v>5.4682797234445026E-3</v>
      </c>
      <c r="N291" s="29">
        <f t="shared" si="93"/>
        <v>5.6940676014758506E-3</v>
      </c>
      <c r="O291" s="29">
        <f t="shared" si="75"/>
        <v>-7.906329503088726E-4</v>
      </c>
      <c r="P291" s="30">
        <f t="shared" si="83"/>
        <v>6.3094305210969785E-3</v>
      </c>
      <c r="Q291" s="30">
        <f t="shared" si="84"/>
        <v>5.6349260955292461E-3</v>
      </c>
      <c r="R291" s="30">
        <f t="shared" si="85"/>
        <v>3.7201513431366589E-3</v>
      </c>
      <c r="S291" s="30">
        <f t="shared" si="86"/>
        <v>4.1305368341489727E-3</v>
      </c>
      <c r="T291" s="30">
        <f t="shared" si="87"/>
        <v>4.4622031448718616E-3</v>
      </c>
      <c r="U291" s="30">
        <f t="shared" si="88"/>
        <v>4.7750765783329948E-3</v>
      </c>
      <c r="V291" s="30">
        <f t="shared" si="89"/>
        <v>3.6718196158949455E-3</v>
      </c>
    </row>
    <row r="292" spans="1:22" s="19" customFormat="1" ht="13.8" x14ac:dyDescent="0.3">
      <c r="A292" s="18" t="s">
        <v>254</v>
      </c>
      <c r="B292" s="23">
        <v>638.68782472720068</v>
      </c>
      <c r="C292" s="23">
        <v>351.0717284145689</v>
      </c>
      <c r="D292" s="23">
        <v>346.08579827442486</v>
      </c>
      <c r="E292" s="23">
        <v>295.1117589006426</v>
      </c>
      <c r="F292" s="23">
        <v>341.69098129074212</v>
      </c>
      <c r="G292" s="35">
        <v>292.10526642092663</v>
      </c>
      <c r="H292" s="37">
        <v>131.88472886</v>
      </c>
      <c r="I292" s="29">
        <f t="shared" si="76"/>
        <v>6.83989202005191E-3</v>
      </c>
      <c r="J292" s="29">
        <f t="shared" si="77"/>
        <v>7.2884587533223787E-3</v>
      </c>
      <c r="K292" s="29">
        <f t="shared" si="78"/>
        <v>5.1029893084214642E-3</v>
      </c>
      <c r="L292" s="29">
        <f t="shared" si="79"/>
        <v>4.6770004256485127E-3</v>
      </c>
      <c r="M292" s="29">
        <f t="shared" si="80"/>
        <v>6.1626219740884012E-3</v>
      </c>
      <c r="N292" s="29">
        <f t="shared" si="93"/>
        <v>4.7937247913222821E-3</v>
      </c>
      <c r="O292" s="29">
        <f t="shared" si="75"/>
        <v>9.2400709533110893E-3</v>
      </c>
      <c r="P292" s="30">
        <f t="shared" si="83"/>
        <v>6.3820794511350162E-3</v>
      </c>
      <c r="Q292" s="30">
        <f t="shared" si="84"/>
        <v>5.6960554640404287E-3</v>
      </c>
      <c r="R292" s="30">
        <f t="shared" si="85"/>
        <v>3.9138198220421919E-3</v>
      </c>
      <c r="S292" s="30">
        <f t="shared" si="86"/>
        <v>4.2092855442678444E-3</v>
      </c>
      <c r="T292" s="30">
        <f t="shared" si="87"/>
        <v>4.50250087301659E-3</v>
      </c>
      <c r="U292" s="30">
        <f t="shared" si="88"/>
        <v>4.766214403080741E-3</v>
      </c>
      <c r="V292" s="30">
        <f t="shared" si="89"/>
        <v>4.6940630848258816E-3</v>
      </c>
    </row>
    <row r="293" spans="1:22" s="19" customFormat="1" ht="13.8" x14ac:dyDescent="0.3">
      <c r="A293" s="18" t="s">
        <v>255</v>
      </c>
      <c r="B293" s="23">
        <v>641.56417282255666</v>
      </c>
      <c r="C293" s="23">
        <v>352.83235774972195</v>
      </c>
      <c r="D293" s="23">
        <v>346.51174216666266</v>
      </c>
      <c r="E293" s="23">
        <v>296.20416358068076</v>
      </c>
      <c r="F293" s="23">
        <v>342.77901681817269</v>
      </c>
      <c r="G293" s="35">
        <v>293.51020305721858</v>
      </c>
      <c r="H293" s="37">
        <v>132.62860771000001</v>
      </c>
      <c r="I293" s="29">
        <f t="shared" si="76"/>
        <v>4.5035273634416598E-3</v>
      </c>
      <c r="J293" s="29">
        <f t="shared" si="77"/>
        <v>5.0150131515972907E-3</v>
      </c>
      <c r="K293" s="29">
        <f t="shared" si="78"/>
        <v>1.2307465211272531E-3</v>
      </c>
      <c r="L293" s="29">
        <f t="shared" si="79"/>
        <v>3.7016643596568624E-3</v>
      </c>
      <c r="M293" s="29">
        <f t="shared" si="80"/>
        <v>3.1842676190062401E-3</v>
      </c>
      <c r="N293" s="29">
        <f t="shared" si="93"/>
        <v>4.8096929353797484E-3</v>
      </c>
      <c r="O293" s="29">
        <f t="shared" si="75"/>
        <v>5.6403713790826211E-3</v>
      </c>
      <c r="P293" s="30">
        <f t="shared" si="83"/>
        <v>6.1407182450196251E-3</v>
      </c>
      <c r="Q293" s="30">
        <f t="shared" si="84"/>
        <v>5.4924838106031049E-3</v>
      </c>
      <c r="R293" s="30">
        <f t="shared" si="85"/>
        <v>3.6835449281661888E-3</v>
      </c>
      <c r="S293" s="30">
        <f t="shared" si="86"/>
        <v>4.122010093935982E-3</v>
      </c>
      <c r="T293" s="30">
        <f t="shared" si="87"/>
        <v>4.253120635142037E-3</v>
      </c>
      <c r="U293" s="30">
        <f t="shared" si="88"/>
        <v>4.8195652588439337E-3</v>
      </c>
      <c r="V293" s="30">
        <f t="shared" si="89"/>
        <v>4.7997863962120609E-3</v>
      </c>
    </row>
    <row r="294" spans="1:22" s="19" customFormat="1" ht="13.8" x14ac:dyDescent="0.3">
      <c r="A294" s="18" t="s">
        <v>256</v>
      </c>
      <c r="B294" s="23">
        <v>644.30875457888271</v>
      </c>
      <c r="C294" s="23">
        <v>354.30417101754045</v>
      </c>
      <c r="D294" s="23">
        <v>347.72290858827876</v>
      </c>
      <c r="E294" s="23">
        <v>297.46597797569905</v>
      </c>
      <c r="F294" s="23">
        <v>343.94921822291707</v>
      </c>
      <c r="G294" s="35">
        <v>294.99220220237135</v>
      </c>
      <c r="H294" s="37">
        <v>132.71113226</v>
      </c>
      <c r="I294" s="29">
        <f t="shared" si="76"/>
        <v>4.2779535899757151E-3</v>
      </c>
      <c r="J294" s="29">
        <f t="shared" si="77"/>
        <v>4.1714237243017267E-3</v>
      </c>
      <c r="K294" s="29">
        <f t="shared" si="78"/>
        <v>3.4953113393587712E-3</v>
      </c>
      <c r="L294" s="29">
        <f t="shared" si="79"/>
        <v>4.2599482052000101E-3</v>
      </c>
      <c r="M294" s="29">
        <f t="shared" si="80"/>
        <v>3.4138653398527873E-3</v>
      </c>
      <c r="N294" s="29">
        <f t="shared" si="93"/>
        <v>5.0492253070461759E-3</v>
      </c>
      <c r="O294" s="29">
        <f t="shared" si="75"/>
        <v>6.2222284788235631E-4</v>
      </c>
      <c r="P294" s="30">
        <f t="shared" si="83"/>
        <v>5.9830478332057692E-3</v>
      </c>
      <c r="Q294" s="30">
        <f t="shared" si="84"/>
        <v>5.3345865913938953E-3</v>
      </c>
      <c r="R294" s="30">
        <f t="shared" si="85"/>
        <v>3.5641409806311639E-3</v>
      </c>
      <c r="S294" s="30">
        <f t="shared" si="86"/>
        <v>4.1436027024564703E-3</v>
      </c>
      <c r="T294" s="30">
        <f t="shared" si="87"/>
        <v>4.3027971623340574E-3</v>
      </c>
      <c r="U294" s="30">
        <f t="shared" si="88"/>
        <v>4.8968949249926941E-3</v>
      </c>
      <c r="V294" s="30">
        <f t="shared" si="89"/>
        <v>4.5489297138844344E-3</v>
      </c>
    </row>
    <row r="295" spans="1:22" s="19" customFormat="1" ht="13.8" x14ac:dyDescent="0.3">
      <c r="A295" s="18" t="s">
        <v>257</v>
      </c>
      <c r="B295" s="23">
        <v>649.09233506673422</v>
      </c>
      <c r="C295" s="23">
        <v>357.05094769342759</v>
      </c>
      <c r="D295" s="23">
        <v>349.58888586809093</v>
      </c>
      <c r="E295" s="23">
        <v>299.44477331429124</v>
      </c>
      <c r="F295" s="23">
        <v>345.37997116038179</v>
      </c>
      <c r="G295" s="35">
        <v>296.58248475074328</v>
      </c>
      <c r="H295" s="37">
        <v>132.26876666999999</v>
      </c>
      <c r="I295" s="29">
        <f t="shared" si="76"/>
        <v>7.4243605318975309E-3</v>
      </c>
      <c r="J295" s="29">
        <f t="shared" si="77"/>
        <v>7.7525948057527933E-3</v>
      </c>
      <c r="K295" s="29">
        <f t="shared" si="78"/>
        <v>5.3662765199677448E-3</v>
      </c>
      <c r="L295" s="29">
        <f t="shared" si="79"/>
        <v>6.6521736437161446E-3</v>
      </c>
      <c r="M295" s="29">
        <f t="shared" si="80"/>
        <v>4.1597795885595862E-3</v>
      </c>
      <c r="N295" s="29">
        <f t="shared" si="93"/>
        <v>5.390930799184181E-3</v>
      </c>
      <c r="O295" s="29">
        <f t="shared" si="75"/>
        <v>-3.3332967812628664E-3</v>
      </c>
      <c r="P295" s="30">
        <f t="shared" si="83"/>
        <v>6.076485854097099E-3</v>
      </c>
      <c r="Q295" s="30">
        <f t="shared" si="84"/>
        <v>5.5941463629339619E-3</v>
      </c>
      <c r="R295" s="30">
        <f t="shared" si="85"/>
        <v>3.6829737189890215E-3</v>
      </c>
      <c r="S295" s="30">
        <f t="shared" si="86"/>
        <v>4.4656543967334615E-3</v>
      </c>
      <c r="T295" s="30">
        <f t="shared" si="87"/>
        <v>4.3661554611920629E-3</v>
      </c>
      <c r="U295" s="30">
        <f t="shared" si="88"/>
        <v>5.0106105322308379E-3</v>
      </c>
      <c r="V295" s="30">
        <f t="shared" si="89"/>
        <v>3.5657458023621064E-3</v>
      </c>
    </row>
    <row r="296" spans="1:22" s="19" customFormat="1" ht="13.8" x14ac:dyDescent="0.3">
      <c r="A296" s="18" t="s">
        <v>258</v>
      </c>
      <c r="B296" s="23">
        <v>653.27271231571035</v>
      </c>
      <c r="C296" s="23">
        <v>359.68889575506518</v>
      </c>
      <c r="D296" s="23">
        <v>351.54400823539737</v>
      </c>
      <c r="E296" s="23">
        <v>300.90659451818755</v>
      </c>
      <c r="F296" s="23">
        <v>348.32055950185213</v>
      </c>
      <c r="G296" s="35">
        <v>298.46049893454875</v>
      </c>
      <c r="H296" s="37">
        <v>132.14510378</v>
      </c>
      <c r="I296" s="29">
        <f t="shared" si="76"/>
        <v>6.4403429575952973E-3</v>
      </c>
      <c r="J296" s="29">
        <f t="shared" si="77"/>
        <v>7.3881558883372349E-3</v>
      </c>
      <c r="K296" s="29">
        <f t="shared" si="78"/>
        <v>5.5926330794285129E-3</v>
      </c>
      <c r="L296" s="29">
        <f t="shared" si="79"/>
        <v>4.8817723138617226E-3</v>
      </c>
      <c r="M296" s="29">
        <f t="shared" si="80"/>
        <v>8.5140673664161146E-3</v>
      </c>
      <c r="N296" s="29">
        <f t="shared" si="93"/>
        <v>6.3321817044719106E-3</v>
      </c>
      <c r="O296" s="29">
        <f t="shared" si="75"/>
        <v>-9.3493644125767388E-4</v>
      </c>
      <c r="P296" s="30">
        <f t="shared" si="83"/>
        <v>6.2424009204974469E-3</v>
      </c>
      <c r="Q296" s="30">
        <f t="shared" si="84"/>
        <v>5.9282330256750304E-3</v>
      </c>
      <c r="R296" s="30">
        <f t="shared" si="85"/>
        <v>4.1593512023704489E-3</v>
      </c>
      <c r="S296" s="30">
        <f t="shared" si="86"/>
        <v>4.6608955294940996E-3</v>
      </c>
      <c r="T296" s="30">
        <f t="shared" si="87"/>
        <v>4.8874993135309816E-3</v>
      </c>
      <c r="U296" s="30">
        <f t="shared" si="88"/>
        <v>5.2108347491188201E-3</v>
      </c>
      <c r="V296" s="30">
        <f t="shared" si="89"/>
        <v>3.5491118474089804E-3</v>
      </c>
    </row>
    <row r="297" spans="1:22" s="19" customFormat="1" ht="13.8" x14ac:dyDescent="0.3">
      <c r="A297" s="18" t="s">
        <v>259</v>
      </c>
      <c r="B297" s="23">
        <v>657.30584819537228</v>
      </c>
      <c r="C297" s="23">
        <v>361.93538694412888</v>
      </c>
      <c r="D297" s="23">
        <v>352.95206960758856</v>
      </c>
      <c r="E297" s="23">
        <v>302.22134517588961</v>
      </c>
      <c r="F297" s="23">
        <v>349.57367422621536</v>
      </c>
      <c r="G297" s="35">
        <v>300.28715371689702</v>
      </c>
      <c r="H297" s="37">
        <v>131.19749444999999</v>
      </c>
      <c r="I297" s="29">
        <f t="shared" si="76"/>
        <v>6.1737400072403659E-3</v>
      </c>
      <c r="J297" s="29">
        <f t="shared" si="77"/>
        <v>6.2456506597120013E-3</v>
      </c>
      <c r="K297" s="29">
        <f t="shared" si="78"/>
        <v>4.0053630248430595E-3</v>
      </c>
      <c r="L297" s="29">
        <f t="shared" si="79"/>
        <v>4.3692982528589844E-3</v>
      </c>
      <c r="M297" s="29">
        <f t="shared" si="80"/>
        <v>3.5975904671127108E-3</v>
      </c>
      <c r="N297" s="29">
        <f t="shared" si="93"/>
        <v>6.1202564120515311E-3</v>
      </c>
      <c r="O297" s="29">
        <f t="shared" si="75"/>
        <v>-7.1709757145268175E-3</v>
      </c>
      <c r="P297" s="30">
        <f t="shared" si="83"/>
        <v>6.0472791977648965E-3</v>
      </c>
      <c r="Q297" s="30">
        <f t="shared" si="84"/>
        <v>5.9355060174910929E-3</v>
      </c>
      <c r="R297" s="30">
        <f t="shared" si="85"/>
        <v>4.1942667429924934E-3</v>
      </c>
      <c r="S297" s="30">
        <f t="shared" si="86"/>
        <v>4.6727161042758661E-3</v>
      </c>
      <c r="T297" s="30">
        <f t="shared" si="87"/>
        <v>4.8298713392224872E-3</v>
      </c>
      <c r="U297" s="30">
        <f t="shared" si="88"/>
        <v>5.3280739375903491E-3</v>
      </c>
      <c r="V297" s="30">
        <f t="shared" si="89"/>
        <v>1.5916931643954306E-3</v>
      </c>
    </row>
    <row r="298" spans="1:22" s="19" customFormat="1" ht="13.8" x14ac:dyDescent="0.3">
      <c r="A298" s="18" t="s">
        <v>260</v>
      </c>
      <c r="B298" s="23">
        <v>662.5637822894405</v>
      </c>
      <c r="C298" s="23">
        <v>365.03865482760671</v>
      </c>
      <c r="D298" s="23">
        <v>355.30126822431203</v>
      </c>
      <c r="E298" s="23">
        <v>303.99262021336506</v>
      </c>
      <c r="F298" s="23">
        <v>351.2098862582007</v>
      </c>
      <c r="G298" s="35">
        <v>301.95774006857482</v>
      </c>
      <c r="H298" s="37">
        <v>129.29168382</v>
      </c>
      <c r="I298" s="29">
        <f t="shared" si="76"/>
        <v>7.9992200107512103E-3</v>
      </c>
      <c r="J298" s="29">
        <f t="shared" si="77"/>
        <v>8.5740935963160483E-3</v>
      </c>
      <c r="K298" s="29">
        <f t="shared" si="78"/>
        <v>6.6558573217471275E-3</v>
      </c>
      <c r="L298" s="29">
        <f t="shared" si="79"/>
        <v>5.8608535292058363E-3</v>
      </c>
      <c r="M298" s="29">
        <f t="shared" si="80"/>
        <v>4.6805928266969998E-3</v>
      </c>
      <c r="N298" s="29">
        <f t="shared" si="93"/>
        <v>5.56329610174661E-3</v>
      </c>
      <c r="O298" s="29">
        <f t="shared" si="75"/>
        <v>-1.452627306633744E-2</v>
      </c>
      <c r="P298" s="30">
        <f t="shared" si="83"/>
        <v>6.2174052802504085E-3</v>
      </c>
      <c r="Q298" s="30">
        <f t="shared" si="84"/>
        <v>6.2189936808327026E-3</v>
      </c>
      <c r="R298" s="30">
        <f t="shared" si="85"/>
        <v>4.5993877189429572E-3</v>
      </c>
      <c r="S298" s="30">
        <f t="shared" si="86"/>
        <v>4.7675624056308296E-3</v>
      </c>
      <c r="T298" s="30">
        <f t="shared" si="87"/>
        <v>5.0175740644346897E-3</v>
      </c>
      <c r="U298" s="30">
        <f t="shared" si="88"/>
        <v>5.4062728725926988E-3</v>
      </c>
      <c r="V298" s="30">
        <f t="shared" si="89"/>
        <v>1.6985827970894267E-4</v>
      </c>
    </row>
    <row r="299" spans="1:22" s="19" customFormat="1" ht="13.8" x14ac:dyDescent="0.3">
      <c r="A299" s="18" t="s">
        <v>261</v>
      </c>
      <c r="B299" s="23">
        <v>666.35919486682303</v>
      </c>
      <c r="C299" s="23">
        <v>366.81550348823237</v>
      </c>
      <c r="D299" s="23">
        <v>356.11492652859494</v>
      </c>
      <c r="E299" s="23">
        <v>304.10051820456579</v>
      </c>
      <c r="F299" s="23">
        <v>352.5481715021549</v>
      </c>
      <c r="G299" s="35">
        <v>303.16138113504473</v>
      </c>
      <c r="H299" s="37">
        <v>127.67206192</v>
      </c>
      <c r="I299" s="29">
        <f t="shared" si="76"/>
        <v>5.7283731450997301E-3</v>
      </c>
      <c r="J299" s="29">
        <f t="shared" si="77"/>
        <v>4.8675630296325613E-3</v>
      </c>
      <c r="K299" s="29">
        <f t="shared" si="78"/>
        <v>2.2900517871757894E-3</v>
      </c>
      <c r="L299" s="29">
        <f t="shared" si="79"/>
        <v>3.5493621892860049E-4</v>
      </c>
      <c r="M299" s="29">
        <f t="shared" si="80"/>
        <v>3.8104999213214906E-3</v>
      </c>
      <c r="N299" s="29">
        <f t="shared" si="93"/>
        <v>3.9861242377710387E-3</v>
      </c>
      <c r="O299" s="29">
        <f t="shared" si="75"/>
        <v>-1.2526883803716546E-2</v>
      </c>
      <c r="P299" s="30">
        <f t="shared" si="83"/>
        <v>6.1508733417623895E-3</v>
      </c>
      <c r="Q299" s="30">
        <f t="shared" si="84"/>
        <v>6.1235957595781702E-3</v>
      </c>
      <c r="R299" s="30">
        <f t="shared" si="85"/>
        <v>4.6505962697626756E-3</v>
      </c>
      <c r="S299" s="30">
        <f t="shared" si="86"/>
        <v>4.4908408232167E-3</v>
      </c>
      <c r="T299" s="30">
        <f t="shared" si="87"/>
        <v>4.9363780879131429E-3</v>
      </c>
      <c r="U299" s="30">
        <f t="shared" si="88"/>
        <v>5.3404872680277715E-3</v>
      </c>
      <c r="V299" s="30">
        <f t="shared" si="89"/>
        <v>-3.4706665459191744E-4</v>
      </c>
    </row>
    <row r="300" spans="1:22" s="19" customFormat="1" ht="13.8" x14ac:dyDescent="0.3">
      <c r="A300" s="18" t="s">
        <v>262</v>
      </c>
      <c r="B300" s="23">
        <v>671.27138389283778</v>
      </c>
      <c r="C300" s="23">
        <v>369.42979569491069</v>
      </c>
      <c r="D300" s="23">
        <v>356.34610831680982</v>
      </c>
      <c r="E300" s="23">
        <v>304.04027129786778</v>
      </c>
      <c r="F300" s="23">
        <v>354.42898493130247</v>
      </c>
      <c r="G300" s="35">
        <v>303.99146937691381</v>
      </c>
      <c r="H300" s="37">
        <v>126.65305763000001</v>
      </c>
      <c r="I300" s="29">
        <f t="shared" si="76"/>
        <v>7.3716834161738883E-3</v>
      </c>
      <c r="J300" s="29">
        <f t="shared" si="77"/>
        <v>7.1269948565906138E-3</v>
      </c>
      <c r="K300" s="29">
        <f t="shared" si="78"/>
        <v>6.4917747331863051E-4</v>
      </c>
      <c r="L300" s="29">
        <f t="shared" si="79"/>
        <v>-1.98115106984081E-4</v>
      </c>
      <c r="M300" s="29">
        <f t="shared" si="80"/>
        <v>5.334911882066219E-3</v>
      </c>
      <c r="N300" s="29">
        <f t="shared" si="93"/>
        <v>2.7381068088593733E-3</v>
      </c>
      <c r="O300" s="29">
        <f t="shared" si="75"/>
        <v>-7.9814195421901435E-3</v>
      </c>
      <c r="P300" s="30">
        <f t="shared" si="83"/>
        <v>6.1886311425151212E-3</v>
      </c>
      <c r="Q300" s="30">
        <f t="shared" si="84"/>
        <v>6.4386415943382567E-3</v>
      </c>
      <c r="R300" s="30">
        <f t="shared" si="85"/>
        <v>4.2001142040420233E-3</v>
      </c>
      <c r="S300" s="30">
        <f t="shared" si="86"/>
        <v>4.2852071068730756E-3</v>
      </c>
      <c r="T300" s="30">
        <f t="shared" si="87"/>
        <v>5.1602197966945434E-3</v>
      </c>
      <c r="U300" s="30">
        <f t="shared" si="88"/>
        <v>5.1466149166143633E-3</v>
      </c>
      <c r="V300" s="30">
        <f t="shared" si="89"/>
        <v>-1.8730520165313597E-3</v>
      </c>
    </row>
    <row r="301" spans="1:22" s="19" customFormat="1" ht="13.8" x14ac:dyDescent="0.3">
      <c r="A301" s="18" t="s">
        <v>263</v>
      </c>
      <c r="B301" s="23">
        <v>676.11407591955299</v>
      </c>
      <c r="C301" s="23">
        <v>371.3788735058954</v>
      </c>
      <c r="D301" s="23">
        <v>356.02801709631774</v>
      </c>
      <c r="E301" s="23">
        <v>303.98135259564725</v>
      </c>
      <c r="F301" s="23">
        <v>355.51280614407335</v>
      </c>
      <c r="G301" s="35">
        <v>304.81941497692742</v>
      </c>
      <c r="H301" s="37">
        <v>125.11378752</v>
      </c>
      <c r="I301" s="29">
        <f t="shared" si="76"/>
        <v>7.2142089517230239E-3</v>
      </c>
      <c r="J301" s="29">
        <f t="shared" si="77"/>
        <v>5.275908531737184E-3</v>
      </c>
      <c r="K301" s="29">
        <f t="shared" si="78"/>
        <v>-8.9264682023489214E-4</v>
      </c>
      <c r="L301" s="29">
        <f t="shared" si="79"/>
        <v>-1.9378584938440998E-4</v>
      </c>
      <c r="M301" s="29">
        <f t="shared" si="80"/>
        <v>3.0579361701497366E-3</v>
      </c>
      <c r="N301" s="29">
        <f t="shared" si="93"/>
        <v>2.7235816903370107E-3</v>
      </c>
      <c r="O301" s="29">
        <f t="shared" si="75"/>
        <v>-1.2153438209891275E-2</v>
      </c>
      <c r="P301" s="30">
        <f t="shared" si="83"/>
        <v>6.2445303804395036E-3</v>
      </c>
      <c r="Q301" s="30">
        <f t="shared" si="84"/>
        <v>6.3410866663044232E-3</v>
      </c>
      <c r="R301" s="30">
        <f t="shared" si="85"/>
        <v>3.6241940492830597E-3</v>
      </c>
      <c r="S301" s="30">
        <f t="shared" si="86"/>
        <v>3.8452274883741459E-3</v>
      </c>
      <c r="T301" s="30">
        <f t="shared" si="87"/>
        <v>4.8843414274698854E-3</v>
      </c>
      <c r="U301" s="30">
        <f t="shared" si="88"/>
        <v>4.9156602630419195E-3</v>
      </c>
      <c r="V301" s="30">
        <f t="shared" si="89"/>
        <v>-2.9958034250349552E-3</v>
      </c>
    </row>
    <row r="302" spans="1:22" s="19" customFormat="1" ht="13.8" x14ac:dyDescent="0.3">
      <c r="A302" s="18" t="s">
        <v>264</v>
      </c>
      <c r="B302" s="23">
        <v>680.26456999940081</v>
      </c>
      <c r="C302" s="23">
        <v>373.60358929687936</v>
      </c>
      <c r="D302" s="23">
        <v>357.33868549706062</v>
      </c>
      <c r="E302" s="23">
        <v>303.82775143622911</v>
      </c>
      <c r="F302" s="23">
        <v>356.54241015182578</v>
      </c>
      <c r="G302" s="35">
        <v>305.62110888813089</v>
      </c>
      <c r="H302" s="37">
        <v>126.06221865000001</v>
      </c>
      <c r="I302" s="29">
        <f t="shared" si="76"/>
        <v>6.1387482196741923E-3</v>
      </c>
      <c r="J302" s="29">
        <f t="shared" si="77"/>
        <v>5.9904209681670229E-3</v>
      </c>
      <c r="K302" s="29">
        <f t="shared" si="78"/>
        <v>3.6813630888725911E-3</v>
      </c>
      <c r="L302" s="29">
        <f t="shared" si="79"/>
        <v>-5.0529796682121872E-4</v>
      </c>
      <c r="M302" s="29">
        <f t="shared" si="80"/>
        <v>2.8961094789231676E-3</v>
      </c>
      <c r="N302" s="29">
        <f t="shared" si="93"/>
        <v>2.630061839283283E-3</v>
      </c>
      <c r="O302" s="29">
        <f t="shared" si="75"/>
        <v>7.5805484655189744E-3</v>
      </c>
      <c r="P302" s="30">
        <f t="shared" si="83"/>
        <v>6.2260921141256385E-3</v>
      </c>
      <c r="Q302" s="30">
        <f t="shared" si="84"/>
        <v>6.2014647477929034E-3</v>
      </c>
      <c r="R302" s="30">
        <f t="shared" si="85"/>
        <v>3.4674322913309176E-3</v>
      </c>
      <c r="S302" s="30">
        <f t="shared" si="86"/>
        <v>3.1866328986860097E-3</v>
      </c>
      <c r="T302" s="30">
        <f t="shared" si="87"/>
        <v>4.5233768631364963E-3</v>
      </c>
      <c r="U302" s="30">
        <f t="shared" si="88"/>
        <v>4.6526041857440827E-3</v>
      </c>
      <c r="V302" s="30">
        <f t="shared" si="89"/>
        <v>-3.027886905308049E-3</v>
      </c>
    </row>
    <row r="303" spans="1:22" s="19" customFormat="1" ht="13.8" x14ac:dyDescent="0.3">
      <c r="A303" s="18" t="s">
        <v>265</v>
      </c>
      <c r="B303" s="23">
        <v>685.04590754455478</v>
      </c>
      <c r="C303" s="23">
        <v>375.39523969073826</v>
      </c>
      <c r="D303" s="23">
        <v>358.96393395653752</v>
      </c>
      <c r="E303" s="23">
        <v>303.48153978013039</v>
      </c>
      <c r="F303" s="23">
        <v>358.11539011794719</v>
      </c>
      <c r="G303" s="35">
        <v>306.51854011025546</v>
      </c>
      <c r="H303" s="37">
        <v>126.85599195</v>
      </c>
      <c r="I303" s="29">
        <f t="shared" si="76"/>
        <v>7.0286440835191305E-3</v>
      </c>
      <c r="J303" s="29">
        <f t="shared" si="77"/>
        <v>4.7955920263795682E-3</v>
      </c>
      <c r="K303" s="29">
        <f t="shared" si="78"/>
        <v>4.5482018192801064E-3</v>
      </c>
      <c r="L303" s="29">
        <f t="shared" si="79"/>
        <v>-1.1394997805899369E-3</v>
      </c>
      <c r="M303" s="29">
        <f t="shared" si="80"/>
        <v>4.411761185581232E-3</v>
      </c>
      <c r="N303" s="29">
        <f t="shared" si="93"/>
        <v>2.9364176623449829E-3</v>
      </c>
      <c r="O303" s="29">
        <f t="shared" si="75"/>
        <v>6.2966788027413317E-3</v>
      </c>
      <c r="P303" s="30">
        <f t="shared" si="83"/>
        <v>6.4283911914286389E-3</v>
      </c>
      <c r="Q303" s="30">
        <f t="shared" si="84"/>
        <v>6.2076558326538689E-3</v>
      </c>
      <c r="R303" s="30">
        <f t="shared" si="85"/>
        <v>3.47711037194218E-3</v>
      </c>
      <c r="S303" s="30">
        <f t="shared" si="86"/>
        <v>2.7267456871080853E-3</v>
      </c>
      <c r="T303" s="30">
        <f t="shared" si="87"/>
        <v>4.4353336516478907E-3</v>
      </c>
      <c r="U303" s="30">
        <f t="shared" si="88"/>
        <v>4.4228000241498446E-3</v>
      </c>
      <c r="V303" s="30">
        <f t="shared" si="89"/>
        <v>-2.4372775925538652E-3</v>
      </c>
    </row>
    <row r="304" spans="1:22" s="19" customFormat="1" ht="13.8" x14ac:dyDescent="0.3">
      <c r="A304" s="18" t="s">
        <v>266</v>
      </c>
      <c r="B304" s="23">
        <v>690.18172822480915</v>
      </c>
      <c r="C304" s="23">
        <v>378.39419088778567</v>
      </c>
      <c r="D304" s="23">
        <v>359.90129028808559</v>
      </c>
      <c r="E304" s="23">
        <v>303.90318015908764</v>
      </c>
      <c r="F304" s="23">
        <v>359.04410813039374</v>
      </c>
      <c r="G304" s="35">
        <v>307.50111444421651</v>
      </c>
      <c r="H304" s="37">
        <v>126.23035707</v>
      </c>
      <c r="I304" s="29">
        <f t="shared" si="76"/>
        <v>7.4970459989505741E-3</v>
      </c>
      <c r="J304" s="29">
        <f t="shared" si="77"/>
        <v>7.9887832342200957E-3</v>
      </c>
      <c r="K304" s="29">
        <f t="shared" si="78"/>
        <v>2.6112827581769443E-3</v>
      </c>
      <c r="L304" s="29">
        <f t="shared" si="79"/>
        <v>1.3893444038234556E-3</v>
      </c>
      <c r="M304" s="29">
        <f t="shared" si="80"/>
        <v>2.5933485074201195E-3</v>
      </c>
      <c r="N304" s="29">
        <f t="shared" si="93"/>
        <v>3.2055951121508657E-3</v>
      </c>
      <c r="O304" s="29">
        <f t="shared" si="75"/>
        <v>-4.9318512305402129E-3</v>
      </c>
      <c r="P304" s="30">
        <f t="shared" si="83"/>
        <v>6.4831540230035267E-3</v>
      </c>
      <c r="Q304" s="30">
        <f t="shared" si="84"/>
        <v>6.2660162060620131E-3</v>
      </c>
      <c r="R304" s="30">
        <f t="shared" si="85"/>
        <v>3.2694681594218032E-3</v>
      </c>
      <c r="S304" s="30">
        <f t="shared" si="86"/>
        <v>2.4527743519559973E-3</v>
      </c>
      <c r="T304" s="30">
        <f t="shared" si="87"/>
        <v>4.1378941960922002E-3</v>
      </c>
      <c r="U304" s="30">
        <f t="shared" si="88"/>
        <v>4.2904558842188929E-3</v>
      </c>
      <c r="V304" s="30">
        <f t="shared" si="89"/>
        <v>-3.6182711078748073E-3</v>
      </c>
    </row>
    <row r="305" spans="1:22" s="19" customFormat="1" ht="13.8" x14ac:dyDescent="0.3">
      <c r="A305" s="18" t="s">
        <v>267</v>
      </c>
      <c r="B305" s="23">
        <v>693.93890546254329</v>
      </c>
      <c r="C305" s="23">
        <v>380.87551188045097</v>
      </c>
      <c r="D305" s="23">
        <v>360.80128749784404</v>
      </c>
      <c r="E305" s="23">
        <v>304.28158262182086</v>
      </c>
      <c r="F305" s="23">
        <v>360.69980969423835</v>
      </c>
      <c r="G305" s="35">
        <v>308.30245659635824</v>
      </c>
      <c r="H305" s="37">
        <v>125.36527509</v>
      </c>
      <c r="I305" s="29">
        <f t="shared" si="76"/>
        <v>5.4437506588269685E-3</v>
      </c>
      <c r="J305" s="29">
        <f t="shared" si="77"/>
        <v>6.5575028698079268E-3</v>
      </c>
      <c r="K305" s="29">
        <f t="shared" si="78"/>
        <v>2.5006779193207226E-3</v>
      </c>
      <c r="L305" s="29">
        <f t="shared" si="79"/>
        <v>1.24514150373528E-3</v>
      </c>
      <c r="M305" s="29">
        <f t="shared" si="80"/>
        <v>4.61141549562294E-3</v>
      </c>
      <c r="N305" s="29">
        <f t="shared" si="93"/>
        <v>2.6059812940518604E-3</v>
      </c>
      <c r="O305" s="29">
        <f t="shared" si="75"/>
        <v>-6.8532007678650175E-3</v>
      </c>
      <c r="P305" s="30">
        <f t="shared" si="83"/>
        <v>6.5615059642856353E-3</v>
      </c>
      <c r="Q305" s="30">
        <f t="shared" si="84"/>
        <v>6.3945570159128981E-3</v>
      </c>
      <c r="R305" s="30">
        <f t="shared" si="85"/>
        <v>3.3752957759379258E-3</v>
      </c>
      <c r="S305" s="30">
        <f t="shared" si="86"/>
        <v>2.2480641139625327E-3</v>
      </c>
      <c r="T305" s="30">
        <f t="shared" si="87"/>
        <v>4.2568231858102585E-3</v>
      </c>
      <c r="U305" s="30">
        <f t="shared" si="88"/>
        <v>4.1068132474415681E-3</v>
      </c>
      <c r="V305" s="30">
        <f t="shared" si="89"/>
        <v>-4.659402120120444E-3</v>
      </c>
    </row>
    <row r="306" spans="1:22" s="19" customFormat="1" ht="13.8" x14ac:dyDescent="0.3">
      <c r="A306" s="18" t="s">
        <v>268</v>
      </c>
      <c r="B306" s="23">
        <v>698.66872586568923</v>
      </c>
      <c r="C306" s="23">
        <v>382.9797380924245</v>
      </c>
      <c r="D306" s="23">
        <v>361.80795605890057</v>
      </c>
      <c r="E306" s="23">
        <v>304.64006084077926</v>
      </c>
      <c r="F306" s="23">
        <v>361.86329706100094</v>
      </c>
      <c r="G306" s="35">
        <v>309.05372806068584</v>
      </c>
      <c r="H306" s="37">
        <v>123.69945995</v>
      </c>
      <c r="I306" s="29">
        <f t="shared" si="76"/>
        <v>6.81590319538762E-3</v>
      </c>
      <c r="J306" s="29">
        <f t="shared" si="77"/>
        <v>5.5247085893881231E-3</v>
      </c>
      <c r="K306" s="29">
        <f t="shared" si="78"/>
        <v>2.7900913769952776E-3</v>
      </c>
      <c r="L306" s="29">
        <f t="shared" si="79"/>
        <v>1.178113429901323E-3</v>
      </c>
      <c r="M306" s="29">
        <f t="shared" si="80"/>
        <v>3.2256389814811874E-3</v>
      </c>
      <c r="N306" s="29">
        <f t="shared" si="93"/>
        <v>2.4368001235591697E-3</v>
      </c>
      <c r="O306" s="29">
        <f t="shared" si="75"/>
        <v>-1.3287691817403982E-2</v>
      </c>
      <c r="P306" s="30">
        <f t="shared" si="83"/>
        <v>6.773001764736628E-3</v>
      </c>
      <c r="Q306" s="30">
        <f t="shared" si="84"/>
        <v>6.5073307546700985E-3</v>
      </c>
      <c r="R306" s="30">
        <f t="shared" si="85"/>
        <v>3.3165274457409681E-3</v>
      </c>
      <c r="S306" s="30">
        <f t="shared" si="86"/>
        <v>1.9912445493543087E-3</v>
      </c>
      <c r="T306" s="30">
        <f t="shared" si="87"/>
        <v>4.2411376559459589E-3</v>
      </c>
      <c r="U306" s="30">
        <f t="shared" si="88"/>
        <v>3.8891111488176516E-3</v>
      </c>
      <c r="V306" s="30">
        <f t="shared" si="89"/>
        <v>-5.8185616755609725E-3</v>
      </c>
    </row>
    <row r="307" spans="1:22" s="19" customFormat="1" ht="13.8" x14ac:dyDescent="0.3">
      <c r="A307" s="18" t="s">
        <v>269</v>
      </c>
      <c r="B307" s="23">
        <v>702.2399363539032</v>
      </c>
      <c r="C307" s="23">
        <v>384.21035257313514</v>
      </c>
      <c r="D307" s="23">
        <v>362.35868667665545</v>
      </c>
      <c r="E307" s="23">
        <v>304.96054509742453</v>
      </c>
      <c r="F307" s="23">
        <v>363.55279099439474</v>
      </c>
      <c r="G307" s="35">
        <v>309.76988343909125</v>
      </c>
      <c r="H307" s="37">
        <v>123.28770183</v>
      </c>
      <c r="I307" s="29">
        <f t="shared" si="76"/>
        <v>5.1114503283212669E-3</v>
      </c>
      <c r="J307" s="29">
        <f t="shared" si="77"/>
        <v>3.2132626306555618E-3</v>
      </c>
      <c r="K307" s="29">
        <f t="shared" si="78"/>
        <v>1.5221628174069881E-3</v>
      </c>
      <c r="L307" s="29">
        <f t="shared" si="79"/>
        <v>1.052009560924997E-3</v>
      </c>
      <c r="M307" s="29">
        <f t="shared" si="80"/>
        <v>4.6688734312532384E-3</v>
      </c>
      <c r="N307" s="29">
        <f t="shared" si="93"/>
        <v>2.3172520289571757E-3</v>
      </c>
      <c r="O307" s="29">
        <f t="shared" si="75"/>
        <v>-3.3286977984094404E-3</v>
      </c>
      <c r="P307" s="30">
        <f t="shared" si="83"/>
        <v>6.580259247771939E-3</v>
      </c>
      <c r="Q307" s="30">
        <f t="shared" si="84"/>
        <v>6.129053073411995E-3</v>
      </c>
      <c r="R307" s="30">
        <f t="shared" si="85"/>
        <v>2.9961846371942386E-3</v>
      </c>
      <c r="S307" s="30">
        <f t="shared" si="86"/>
        <v>1.524564209121713E-3</v>
      </c>
      <c r="T307" s="30">
        <f t="shared" si="87"/>
        <v>4.2835621428370966E-3</v>
      </c>
      <c r="U307" s="30">
        <f t="shared" si="88"/>
        <v>3.6329712512987345E-3</v>
      </c>
      <c r="V307" s="30">
        <f t="shared" si="89"/>
        <v>-5.8181784269898534E-3</v>
      </c>
    </row>
    <row r="308" spans="1:22" s="19" customFormat="1" ht="13.8" x14ac:dyDescent="0.3">
      <c r="A308" s="18" t="s">
        <v>270</v>
      </c>
      <c r="B308" s="23">
        <v>705.60142213800259</v>
      </c>
      <c r="C308" s="23">
        <v>385.47903363684964</v>
      </c>
      <c r="D308" s="23">
        <v>363.16158205354986</v>
      </c>
      <c r="E308" s="23">
        <v>304.78361054123076</v>
      </c>
      <c r="F308" s="23">
        <v>365.14072885320502</v>
      </c>
      <c r="G308" s="35">
        <v>310.4406250552363</v>
      </c>
      <c r="H308" s="37">
        <v>124.49068708</v>
      </c>
      <c r="I308" s="29">
        <f t="shared" si="76"/>
        <v>4.7868052072807784E-3</v>
      </c>
      <c r="J308" s="29">
        <f t="shared" si="77"/>
        <v>3.3020480973973759E-3</v>
      </c>
      <c r="K308" s="29">
        <f t="shared" si="78"/>
        <v>2.2157475628861133E-3</v>
      </c>
      <c r="L308" s="29">
        <f t="shared" si="79"/>
        <v>-5.801883523563568E-4</v>
      </c>
      <c r="M308" s="29">
        <f t="shared" si="80"/>
        <v>4.3678329479108881E-3</v>
      </c>
      <c r="N308" s="29">
        <f t="shared" si="93"/>
        <v>2.1652899523298434E-3</v>
      </c>
      <c r="O308" s="29">
        <f t="shared" si="75"/>
        <v>9.7575446061828625E-3</v>
      </c>
      <c r="P308" s="30">
        <f t="shared" si="83"/>
        <v>6.4424644352457294E-3</v>
      </c>
      <c r="Q308" s="30">
        <f t="shared" si="84"/>
        <v>5.7885440908336727E-3</v>
      </c>
      <c r="R308" s="30">
        <f t="shared" si="85"/>
        <v>2.7147775108157051E-3</v>
      </c>
      <c r="S308" s="30">
        <f t="shared" si="86"/>
        <v>1.069400820270206E-3</v>
      </c>
      <c r="T308" s="30">
        <f t="shared" si="87"/>
        <v>3.9380426079616612E-3</v>
      </c>
      <c r="U308" s="30">
        <f t="shared" si="88"/>
        <v>3.2857302719535623E-3</v>
      </c>
      <c r="V308" s="30">
        <f t="shared" si="89"/>
        <v>-4.9271383397031425E-3</v>
      </c>
    </row>
    <row r="309" spans="1:22" s="19" customFormat="1" ht="13.8" x14ac:dyDescent="0.3">
      <c r="A309" s="18" t="s">
        <v>271</v>
      </c>
      <c r="B309" s="23">
        <v>708.4350204909997</v>
      </c>
      <c r="C309" s="23">
        <v>386.69001373700621</v>
      </c>
      <c r="D309" s="23">
        <v>363.70225986620255</v>
      </c>
      <c r="E309" s="23">
        <v>304.21068072813688</v>
      </c>
      <c r="F309" s="23">
        <v>366.65841927753286</v>
      </c>
      <c r="G309" s="35">
        <v>311.06590449139719</v>
      </c>
      <c r="H309" s="37">
        <v>124.30244879</v>
      </c>
      <c r="I309" s="29">
        <f t="shared" si="76"/>
        <v>4.0158625877073631E-3</v>
      </c>
      <c r="J309" s="29">
        <f t="shared" si="77"/>
        <v>3.141494074869479E-3</v>
      </c>
      <c r="K309" s="29">
        <f t="shared" si="78"/>
        <v>1.4888078457951075E-3</v>
      </c>
      <c r="L309" s="29">
        <f t="shared" si="79"/>
        <v>-1.8797920664975305E-3</v>
      </c>
      <c r="M309" s="29">
        <f t="shared" si="80"/>
        <v>4.1564534011158888E-3</v>
      </c>
      <c r="N309" s="29">
        <f t="shared" si="93"/>
        <v>2.0141675595764558E-3</v>
      </c>
      <c r="O309" s="29">
        <f t="shared" si="75"/>
        <v>-1.512067243062412E-3</v>
      </c>
      <c r="P309" s="30">
        <f t="shared" si="83"/>
        <v>6.2626413169513126E-3</v>
      </c>
      <c r="Q309" s="30">
        <f t="shared" si="84"/>
        <v>5.5298643754301303E-3</v>
      </c>
      <c r="R309" s="30">
        <f t="shared" si="85"/>
        <v>2.5050645792283753E-3</v>
      </c>
      <c r="S309" s="30">
        <f t="shared" si="86"/>
        <v>5.4864329365716317E-4</v>
      </c>
      <c r="T309" s="30">
        <f t="shared" si="87"/>
        <v>3.9846145191285926E-3</v>
      </c>
      <c r="U309" s="30">
        <f t="shared" si="88"/>
        <v>2.9435562009139725E-3</v>
      </c>
      <c r="V309" s="30">
        <f t="shared" si="89"/>
        <v>-4.4555626337477745E-3</v>
      </c>
    </row>
    <row r="310" spans="1:22" s="19" customFormat="1" ht="13.8" x14ac:dyDescent="0.3">
      <c r="A310" s="18" t="s">
        <v>272</v>
      </c>
      <c r="B310" s="23">
        <v>712.66769897523443</v>
      </c>
      <c r="C310" s="23">
        <v>388.99896815546742</v>
      </c>
      <c r="D310" s="23">
        <v>364.97846535696306</v>
      </c>
      <c r="E310" s="23">
        <v>304.78333124519696</v>
      </c>
      <c r="F310" s="23">
        <v>367.69087996198868</v>
      </c>
      <c r="G310" s="35">
        <v>311.70470908926256</v>
      </c>
      <c r="H310" s="37">
        <v>123.01585728000001</v>
      </c>
      <c r="I310" s="29">
        <f t="shared" si="76"/>
        <v>5.9746883790430839E-3</v>
      </c>
      <c r="J310" s="29">
        <f t="shared" si="77"/>
        <v>5.9710733053260781E-3</v>
      </c>
      <c r="K310" s="29">
        <f t="shared" si="78"/>
        <v>3.5089292302720064E-3</v>
      </c>
      <c r="L310" s="29">
        <f t="shared" si="79"/>
        <v>1.8824142390051126E-3</v>
      </c>
      <c r="M310" s="29">
        <f t="shared" si="80"/>
        <v>2.8158652036143002E-3</v>
      </c>
      <c r="N310" s="29">
        <f t="shared" si="93"/>
        <v>2.0535988954168403E-3</v>
      </c>
      <c r="O310" s="29">
        <f t="shared" si="75"/>
        <v>-1.0350492066118482E-2</v>
      </c>
      <c r="P310" s="30">
        <f t="shared" si="83"/>
        <v>6.0939303476423021E-3</v>
      </c>
      <c r="Q310" s="30">
        <f t="shared" si="84"/>
        <v>5.3129460178476329E-3</v>
      </c>
      <c r="R310" s="30">
        <f t="shared" si="85"/>
        <v>2.2428205716054487E-3</v>
      </c>
      <c r="S310" s="30">
        <f t="shared" si="86"/>
        <v>2.1710668614043625E-4</v>
      </c>
      <c r="T310" s="30">
        <f t="shared" si="87"/>
        <v>3.8292205505383674E-3</v>
      </c>
      <c r="U310" s="30">
        <f t="shared" si="88"/>
        <v>2.6510814337198248E-3</v>
      </c>
      <c r="V310" s="30">
        <f t="shared" si="89"/>
        <v>-4.1075808837295284E-3</v>
      </c>
    </row>
    <row r="311" spans="1:22" s="19" customFormat="1" ht="13.8" x14ac:dyDescent="0.3">
      <c r="A311" s="18" t="s">
        <v>273</v>
      </c>
      <c r="B311" s="23">
        <v>716.83497541552754</v>
      </c>
      <c r="C311" s="23">
        <v>392.57461512473094</v>
      </c>
      <c r="D311" s="23">
        <v>365.57207266861718</v>
      </c>
      <c r="E311" s="23">
        <v>305.79311173815984</v>
      </c>
      <c r="F311" s="23">
        <v>369.95559325677181</v>
      </c>
      <c r="G311" s="35">
        <v>312.31688055833177</v>
      </c>
      <c r="H311" s="37">
        <v>120.9549257</v>
      </c>
      <c r="I311" s="29">
        <f t="shared" ref="I311:N318" si="94">(+B311-B310)/B310</f>
        <v>5.8474327464053105E-3</v>
      </c>
      <c r="J311" s="29">
        <f t="shared" si="94"/>
        <v>9.1919189046138355E-3</v>
      </c>
      <c r="K311" s="29">
        <f t="shared" si="94"/>
        <v>1.6264173588256892E-3</v>
      </c>
      <c r="L311" s="29">
        <f t="shared" si="94"/>
        <v>3.3131093122363399E-3</v>
      </c>
      <c r="M311" s="29">
        <f t="shared" si="94"/>
        <v>6.159286014973348E-3</v>
      </c>
      <c r="N311" s="29">
        <f t="shared" si="94"/>
        <v>1.9639468099723295E-3</v>
      </c>
      <c r="O311" s="29">
        <f t="shared" si="75"/>
        <v>-1.6753381438533204E-2</v>
      </c>
      <c r="P311" s="30">
        <f t="shared" si="83"/>
        <v>6.1038519810844337E-3</v>
      </c>
      <c r="Q311" s="30">
        <f t="shared" si="84"/>
        <v>5.6733090074294057E-3</v>
      </c>
      <c r="R311" s="30">
        <f t="shared" si="85"/>
        <v>2.1875177025762736E-3</v>
      </c>
      <c r="S311" s="30">
        <f t="shared" si="86"/>
        <v>4.6362111058274787E-4</v>
      </c>
      <c r="T311" s="30">
        <f t="shared" si="87"/>
        <v>4.0249527250093555E-3</v>
      </c>
      <c r="U311" s="30">
        <f t="shared" si="88"/>
        <v>2.4825666480699326E-3</v>
      </c>
      <c r="V311" s="30">
        <f t="shared" si="89"/>
        <v>-4.4597890199642512E-3</v>
      </c>
    </row>
    <row r="312" spans="1:22" s="19" customFormat="1" ht="13.8" x14ac:dyDescent="0.3">
      <c r="A312" s="18" t="s">
        <v>274</v>
      </c>
      <c r="B312" s="23">
        <v>719.91706557426301</v>
      </c>
      <c r="C312" s="23">
        <v>394.78467225819384</v>
      </c>
      <c r="D312" s="23">
        <v>366.51713876240592</v>
      </c>
      <c r="E312" s="23">
        <v>305.68323654368612</v>
      </c>
      <c r="F312" s="23">
        <v>371.23708751843532</v>
      </c>
      <c r="G312" s="35">
        <v>312.93210618304579</v>
      </c>
      <c r="H312" s="37">
        <v>120.37545938</v>
      </c>
      <c r="I312" s="29">
        <f t="shared" si="94"/>
        <v>4.2995811650357518E-3</v>
      </c>
      <c r="J312" s="29">
        <f t="shared" si="94"/>
        <v>5.6296486026247653E-3</v>
      </c>
      <c r="K312" s="29">
        <f t="shared" si="94"/>
        <v>2.585170379372552E-3</v>
      </c>
      <c r="L312" s="29">
        <f t="shared" si="94"/>
        <v>-3.5931219591302737E-4</v>
      </c>
      <c r="M312" s="29">
        <f t="shared" si="94"/>
        <v>3.4639137372740715E-3</v>
      </c>
      <c r="N312" s="29">
        <f t="shared" si="94"/>
        <v>1.9698763115659004E-3</v>
      </c>
      <c r="O312" s="29">
        <f t="shared" si="75"/>
        <v>-4.7907624815316536E-3</v>
      </c>
      <c r="P312" s="30">
        <f t="shared" si="83"/>
        <v>5.8478434601562553E-3</v>
      </c>
      <c r="Q312" s="30">
        <f t="shared" si="84"/>
        <v>5.5485301529322522E-3</v>
      </c>
      <c r="R312" s="30">
        <f t="shared" si="85"/>
        <v>2.3488504447474337E-3</v>
      </c>
      <c r="S312" s="30">
        <f t="shared" si="86"/>
        <v>4.5018801983866898E-4</v>
      </c>
      <c r="T312" s="30">
        <f t="shared" si="87"/>
        <v>3.8690362129433433E-3</v>
      </c>
      <c r="U312" s="30">
        <f t="shared" si="88"/>
        <v>2.4185474399621432E-3</v>
      </c>
      <c r="V312" s="30">
        <f t="shared" si="89"/>
        <v>-4.1939009315760424E-3</v>
      </c>
    </row>
    <row r="313" spans="1:22" s="19" customFormat="1" ht="13.8" x14ac:dyDescent="0.3">
      <c r="A313" s="18" t="s">
        <v>275</v>
      </c>
      <c r="B313" s="23">
        <v>722.64585992138223</v>
      </c>
      <c r="C313" s="23">
        <v>395.77638511412158</v>
      </c>
      <c r="D313" s="23">
        <v>367.32326618053531</v>
      </c>
      <c r="E313" s="23">
        <v>304.81009871779366</v>
      </c>
      <c r="F313" s="23">
        <v>372.10498053417302</v>
      </c>
      <c r="G313" s="35">
        <v>313.56719711283768</v>
      </c>
      <c r="H313" s="37">
        <v>122.10484854000001</v>
      </c>
      <c r="I313" s="29">
        <f t="shared" si="94"/>
        <v>3.7904287557657995E-3</v>
      </c>
      <c r="J313" s="29">
        <f t="shared" si="94"/>
        <v>2.5120348524553466E-3</v>
      </c>
      <c r="K313" s="29">
        <f t="shared" si="94"/>
        <v>2.1994262556217408E-3</v>
      </c>
      <c r="L313" s="29">
        <f t="shared" si="94"/>
        <v>-2.8563484074720391E-3</v>
      </c>
      <c r="M313" s="29">
        <f t="shared" si="94"/>
        <v>2.3378402775951308E-3</v>
      </c>
      <c r="N313" s="29">
        <f t="shared" si="94"/>
        <v>2.0294847260587489E-3</v>
      </c>
      <c r="O313" s="29">
        <f t="shared" si="75"/>
        <v>1.4366625630401071E-2</v>
      </c>
      <c r="P313" s="30">
        <f t="shared" si="83"/>
        <v>5.5625284438264866E-3</v>
      </c>
      <c r="Q313" s="30">
        <f t="shared" si="84"/>
        <v>5.318207346325432E-3</v>
      </c>
      <c r="R313" s="30">
        <f t="shared" si="85"/>
        <v>2.6065232010688195E-3</v>
      </c>
      <c r="S313" s="30">
        <f t="shared" si="86"/>
        <v>2.2830780666469993E-4</v>
      </c>
      <c r="T313" s="30">
        <f t="shared" si="87"/>
        <v>3.809028221897126E-3</v>
      </c>
      <c r="U313" s="30">
        <f t="shared" si="88"/>
        <v>2.3607060262722883E-3</v>
      </c>
      <c r="V313" s="30">
        <f t="shared" si="89"/>
        <v>-1.9838956115516802E-3</v>
      </c>
    </row>
    <row r="314" spans="1:22" s="19" customFormat="1" ht="13.8" x14ac:dyDescent="0.3">
      <c r="A314" s="18" t="s">
        <v>276</v>
      </c>
      <c r="B314" s="23">
        <v>726.69440738074445</v>
      </c>
      <c r="C314" s="23">
        <v>398.11196991175319</v>
      </c>
      <c r="D314" s="23">
        <v>369.11653598067284</v>
      </c>
      <c r="E314" s="23">
        <v>304.86135919357815</v>
      </c>
      <c r="F314" s="23">
        <v>373.16752509980103</v>
      </c>
      <c r="G314" s="35">
        <v>314.08054090232139</v>
      </c>
      <c r="H314" s="37">
        <v>123.9094077</v>
      </c>
      <c r="I314" s="29">
        <f t="shared" si="94"/>
        <v>5.6023948712619395E-3</v>
      </c>
      <c r="J314" s="29">
        <f t="shared" si="94"/>
        <v>5.9012737633604611E-3</v>
      </c>
      <c r="K314" s="29">
        <f t="shared" si="94"/>
        <v>4.881993506112816E-3</v>
      </c>
      <c r="L314" s="29">
        <f t="shared" si="94"/>
        <v>1.6817184207517841E-4</v>
      </c>
      <c r="M314" s="29">
        <f t="shared" si="94"/>
        <v>2.8554967582069793E-3</v>
      </c>
      <c r="N314" s="29">
        <f t="shared" si="94"/>
        <v>1.6371093475666886E-3</v>
      </c>
      <c r="O314" s="29">
        <f t="shared" si="75"/>
        <v>1.4778767441072135E-2</v>
      </c>
      <c r="P314" s="30">
        <f t="shared" si="83"/>
        <v>5.5178323314587991E-3</v>
      </c>
      <c r="Q314" s="30">
        <f t="shared" si="84"/>
        <v>5.3107784125915507E-3</v>
      </c>
      <c r="R314" s="30">
        <f t="shared" si="85"/>
        <v>2.7065757358388392E-3</v>
      </c>
      <c r="S314" s="30">
        <f t="shared" si="86"/>
        <v>2.8443029073939964E-4</v>
      </c>
      <c r="T314" s="30">
        <f t="shared" si="87"/>
        <v>3.8056438285041104E-3</v>
      </c>
      <c r="U314" s="30">
        <f t="shared" si="88"/>
        <v>2.2779599852959052E-3</v>
      </c>
      <c r="V314" s="30">
        <f t="shared" si="89"/>
        <v>-1.3840440302555837E-3</v>
      </c>
    </row>
    <row r="315" spans="1:22" s="19" customFormat="1" ht="13.8" x14ac:dyDescent="0.3">
      <c r="A315" s="18" t="s">
        <v>277</v>
      </c>
      <c r="B315" s="23">
        <v>730.47860657391141</v>
      </c>
      <c r="C315" s="23">
        <v>400.7127897918914</v>
      </c>
      <c r="D315" s="23">
        <v>370.26595105477452</v>
      </c>
      <c r="E315" s="23">
        <v>304.97780004297488</v>
      </c>
      <c r="F315" s="23">
        <v>374.33653314627043</v>
      </c>
      <c r="G315" s="35">
        <v>314.52606773354688</v>
      </c>
      <c r="H315" s="37">
        <v>122.68201309</v>
      </c>
      <c r="I315" s="29">
        <f t="shared" si="94"/>
        <v>5.2074147739852653E-3</v>
      </c>
      <c r="J315" s="29">
        <f t="shared" si="94"/>
        <v>6.5328854108925938E-3</v>
      </c>
      <c r="K315" s="29">
        <f t="shared" si="94"/>
        <v>3.1139625621157932E-3</v>
      </c>
      <c r="L315" s="29">
        <f t="shared" si="94"/>
        <v>3.819468944989772E-4</v>
      </c>
      <c r="M315" s="29">
        <f t="shared" si="94"/>
        <v>3.1326628600834372E-3</v>
      </c>
      <c r="N315" s="29">
        <f t="shared" si="94"/>
        <v>1.418511410944275E-3</v>
      </c>
      <c r="O315" s="29">
        <f t="shared" si="75"/>
        <v>-9.9055804783739973E-3</v>
      </c>
      <c r="P315" s="30">
        <f t="shared" si="83"/>
        <v>5.3660632223309773E-3</v>
      </c>
      <c r="Q315" s="30">
        <f t="shared" si="84"/>
        <v>5.4555528613009704E-3</v>
      </c>
      <c r="R315" s="30">
        <f t="shared" si="85"/>
        <v>2.5870557977418127E-3</v>
      </c>
      <c r="S315" s="30">
        <f t="shared" si="86"/>
        <v>4.112175136634757E-4</v>
      </c>
      <c r="T315" s="30">
        <f t="shared" si="87"/>
        <v>3.6990523013792943E-3</v>
      </c>
      <c r="U315" s="30">
        <f t="shared" si="88"/>
        <v>2.1514677976791799E-3</v>
      </c>
      <c r="V315" s="30">
        <f t="shared" si="89"/>
        <v>-2.734232303681861E-3</v>
      </c>
    </row>
    <row r="316" spans="1:22" s="19" customFormat="1" ht="13.8" x14ac:dyDescent="0.3">
      <c r="A316" s="18" t="s">
        <v>278</v>
      </c>
      <c r="B316" s="23">
        <v>733.00855010506007</v>
      </c>
      <c r="C316" s="23">
        <v>401.28216909231787</v>
      </c>
      <c r="D316" s="23">
        <v>370.3114328641642</v>
      </c>
      <c r="E316" s="23">
        <v>304.55290388797772</v>
      </c>
      <c r="F316" s="23">
        <v>374.5429715764796</v>
      </c>
      <c r="G316" s="35">
        <v>315.1975184258261</v>
      </c>
      <c r="H316" s="37">
        <v>122.34127719</v>
      </c>
      <c r="I316" s="29">
        <f t="shared" si="94"/>
        <v>3.4634053733819722E-3</v>
      </c>
      <c r="J316" s="29">
        <f t="shared" si="94"/>
        <v>1.4209162146338805E-3</v>
      </c>
      <c r="K316" s="29">
        <f t="shared" si="94"/>
        <v>1.2283551663370867E-4</v>
      </c>
      <c r="L316" s="29">
        <f t="shared" si="94"/>
        <v>-1.3932035542825875E-3</v>
      </c>
      <c r="M316" s="29">
        <f t="shared" si="94"/>
        <v>5.5147818054004992E-4</v>
      </c>
      <c r="N316" s="29">
        <f t="shared" si="94"/>
        <v>2.134801408092022E-3</v>
      </c>
      <c r="O316" s="29">
        <f t="shared" si="75"/>
        <v>-2.7773908449809457E-3</v>
      </c>
      <c r="P316" s="30">
        <f t="shared" si="83"/>
        <v>5.0299265035335947E-3</v>
      </c>
      <c r="Q316" s="30">
        <f t="shared" si="84"/>
        <v>4.9082306096687855E-3</v>
      </c>
      <c r="R316" s="30">
        <f t="shared" si="85"/>
        <v>2.3796851942798763E-3</v>
      </c>
      <c r="S316" s="30">
        <f t="shared" si="86"/>
        <v>1.7933851715463888E-4</v>
      </c>
      <c r="T316" s="30">
        <f t="shared" si="87"/>
        <v>3.5288964408059548E-3</v>
      </c>
      <c r="U316" s="30">
        <f t="shared" si="88"/>
        <v>2.0622349890076093E-3</v>
      </c>
      <c r="V316" s="30">
        <f t="shared" si="89"/>
        <v>-2.5546939382185886E-3</v>
      </c>
    </row>
    <row r="317" spans="1:22" s="19" customFormat="1" ht="13.8" x14ac:dyDescent="0.3">
      <c r="A317" s="18" t="s">
        <v>279</v>
      </c>
      <c r="B317" s="23">
        <v>740.09691091805655</v>
      </c>
      <c r="C317" s="23">
        <v>403.6377892930447</v>
      </c>
      <c r="D317" s="23">
        <v>372.27373084514352</v>
      </c>
      <c r="E317" s="23">
        <v>304.94478628053815</v>
      </c>
      <c r="F317" s="23">
        <v>377.00365788164214</v>
      </c>
      <c r="G317" s="35">
        <v>315.9264728719744</v>
      </c>
      <c r="H317" s="37">
        <v>123.02017085999999</v>
      </c>
      <c r="I317" s="29">
        <f t="shared" si="94"/>
        <v>9.67022937451484E-3</v>
      </c>
      <c r="J317" s="29">
        <f t="shared" si="94"/>
        <v>5.8702339205729944E-3</v>
      </c>
      <c r="K317" s="29">
        <f t="shared" si="94"/>
        <v>5.2990477928320278E-3</v>
      </c>
      <c r="L317" s="29">
        <f t="shared" si="94"/>
        <v>1.2867465309231699E-3</v>
      </c>
      <c r="M317" s="29">
        <f t="shared" si="94"/>
        <v>6.5698370865306197E-3</v>
      </c>
      <c r="N317" s="29">
        <f t="shared" si="94"/>
        <v>2.3126909430914019E-3</v>
      </c>
      <c r="O317" s="29">
        <f t="shared" si="75"/>
        <v>5.5491791944075391E-3</v>
      </c>
      <c r="P317" s="30">
        <f t="shared" si="83"/>
        <v>5.3821330631742504E-3</v>
      </c>
      <c r="Q317" s="30">
        <f t="shared" si="84"/>
        <v>4.8509581972325418E-3</v>
      </c>
      <c r="R317" s="30">
        <f t="shared" si="85"/>
        <v>2.6128826837391521E-3</v>
      </c>
      <c r="S317" s="30">
        <f t="shared" si="86"/>
        <v>1.8280560275362966E-4</v>
      </c>
      <c r="T317" s="30">
        <f t="shared" si="87"/>
        <v>3.6920982400482616E-3</v>
      </c>
      <c r="U317" s="30">
        <f t="shared" si="88"/>
        <v>2.037794126427571E-3</v>
      </c>
      <c r="V317" s="30">
        <f t="shared" si="89"/>
        <v>-1.5211622746958749E-3</v>
      </c>
    </row>
    <row r="318" spans="1:22" s="19" customFormat="1" ht="13.8" x14ac:dyDescent="0.3">
      <c r="A318" s="18" t="s">
        <v>280</v>
      </c>
      <c r="B318" s="23">
        <v>744.065556687548</v>
      </c>
      <c r="C318" s="23">
        <v>405.95559268770654</v>
      </c>
      <c r="D318" s="23">
        <v>374.04914069360319</v>
      </c>
      <c r="E318" s="23">
        <v>305.19946785251648</v>
      </c>
      <c r="F318" s="23">
        <v>378.63100543789648</v>
      </c>
      <c r="G318" s="35">
        <v>316.75696427018136</v>
      </c>
      <c r="H318" s="37">
        <v>122.72416493999999</v>
      </c>
      <c r="I318" s="29">
        <f t="shared" si="94"/>
        <v>5.3623325688098343E-3</v>
      </c>
      <c r="J318" s="29">
        <f t="shared" si="94"/>
        <v>5.7422854255578405E-3</v>
      </c>
      <c r="K318" s="29">
        <f t="shared" si="94"/>
        <v>4.7690978475142514E-3</v>
      </c>
      <c r="L318" s="29">
        <f t="shared" si="94"/>
        <v>8.3517273761167423E-4</v>
      </c>
      <c r="M318" s="29">
        <f t="shared" si="94"/>
        <v>4.3165298856734985E-3</v>
      </c>
      <c r="N318" s="29">
        <f t="shared" si="94"/>
        <v>2.6287489954775218E-3</v>
      </c>
      <c r="O318" s="29">
        <f t="shared" si="75"/>
        <v>-2.406157607575273E-3</v>
      </c>
      <c r="P318" s="30">
        <f t="shared" si="83"/>
        <v>5.2610021776261012E-3</v>
      </c>
      <c r="Q318" s="30">
        <f t="shared" si="84"/>
        <v>4.8690896002466849E-3</v>
      </c>
      <c r="R318" s="30">
        <f t="shared" si="85"/>
        <v>2.7777998896157327E-3</v>
      </c>
      <c r="S318" s="30">
        <f t="shared" si="86"/>
        <v>1.5422721172949236E-4</v>
      </c>
      <c r="T318" s="30">
        <f t="shared" si="87"/>
        <v>3.7830058153976204E-3</v>
      </c>
      <c r="U318" s="30">
        <f t="shared" si="88"/>
        <v>2.0537898657541007E-3</v>
      </c>
      <c r="V318" s="30">
        <f t="shared" si="89"/>
        <v>-6.1436775721015015E-4</v>
      </c>
    </row>
    <row r="319" spans="1:22" s="19" customFormat="1" ht="13.8" x14ac:dyDescent="0.3">
      <c r="A319" s="18" t="s">
        <v>281</v>
      </c>
      <c r="B319" s="23">
        <v>746.44057269731115</v>
      </c>
      <c r="C319" s="23">
        <v>407.11123886176995</v>
      </c>
      <c r="D319" s="23">
        <v>375.20030113393648</v>
      </c>
      <c r="E319" s="23">
        <v>305.15195482760203</v>
      </c>
      <c r="F319" s="23">
        <v>380.1616468973204</v>
      </c>
      <c r="G319" s="35">
        <v>317.62436825241434</v>
      </c>
      <c r="H319" s="37">
        <v>122.54978416</v>
      </c>
      <c r="I319" s="29">
        <f t="shared" ref="I319:N320" si="95">(+B319-B318)/B318</f>
        <v>3.1919445651218169E-3</v>
      </c>
      <c r="J319" s="29">
        <f t="shared" si="95"/>
        <v>2.8467305165381022E-3</v>
      </c>
      <c r="K319" s="29">
        <f t="shared" si="95"/>
        <v>3.0775647237116402E-3</v>
      </c>
      <c r="L319" s="29">
        <f t="shared" si="95"/>
        <v>-1.5567859684936062E-4</v>
      </c>
      <c r="M319" s="29">
        <f t="shared" si="95"/>
        <v>4.0425676646678541E-3</v>
      </c>
      <c r="N319" s="29">
        <f t="shared" si="95"/>
        <v>2.7383896175148469E-3</v>
      </c>
      <c r="O319" s="29">
        <f t="shared" si="75"/>
        <v>-1.4209164110853619E-3</v>
      </c>
      <c r="P319" s="30">
        <f t="shared" si="83"/>
        <v>5.1010433640261464E-3</v>
      </c>
      <c r="Q319" s="30">
        <f t="shared" si="84"/>
        <v>4.8385452574035625E-3</v>
      </c>
      <c r="R319" s="30">
        <f t="shared" si="85"/>
        <v>2.9074167151411198E-3</v>
      </c>
      <c r="S319" s="30">
        <f t="shared" si="86"/>
        <v>5.3586531914962561E-5</v>
      </c>
      <c r="T319" s="30">
        <f t="shared" si="87"/>
        <v>3.7308136681821718E-3</v>
      </c>
      <c r="U319" s="30">
        <f t="shared" si="88"/>
        <v>2.0888846648005727E-3</v>
      </c>
      <c r="V319" s="30">
        <f t="shared" si="89"/>
        <v>-4.5538597493314348E-4</v>
      </c>
    </row>
    <row r="320" spans="1:22" s="19" customFormat="1" ht="13.8" x14ac:dyDescent="0.3">
      <c r="A320" s="18" t="s">
        <v>282</v>
      </c>
      <c r="B320" s="23">
        <v>748.67134124824975</v>
      </c>
      <c r="C320" s="23">
        <v>408.50426136815156</v>
      </c>
      <c r="D320" s="23">
        <v>375.00176544329724</v>
      </c>
      <c r="E320" s="23">
        <v>305.04226915352677</v>
      </c>
      <c r="F320" s="23">
        <v>380.96724815000186</v>
      </c>
      <c r="G320" s="35">
        <v>318.40176093554345</v>
      </c>
      <c r="H320" s="37">
        <v>123.13940123</v>
      </c>
      <c r="I320" s="29">
        <f t="shared" si="95"/>
        <v>2.9885413957035666E-3</v>
      </c>
      <c r="J320" s="29">
        <f t="shared" si="95"/>
        <v>3.4217245150890995E-3</v>
      </c>
      <c r="K320" s="29">
        <f t="shared" si="95"/>
        <v>-5.2914587232263618E-4</v>
      </c>
      <c r="L320" s="29">
        <f t="shared" si="95"/>
        <v>-3.5944608035435726E-4</v>
      </c>
      <c r="M320" s="29">
        <f t="shared" si="95"/>
        <v>2.1191018590548624E-3</v>
      </c>
      <c r="N320" s="29">
        <f t="shared" si="95"/>
        <v>2.4475221703119392E-3</v>
      </c>
      <c r="O320" s="29">
        <f t="shared" si="75"/>
        <v>4.8112452750647319E-3</v>
      </c>
      <c r="P320" s="30">
        <f t="shared" si="83"/>
        <v>4.9511880463947123E-3</v>
      </c>
      <c r="Q320" s="30">
        <f t="shared" si="84"/>
        <v>4.8485182922112062E-3</v>
      </c>
      <c r="R320" s="30">
        <f t="shared" si="85"/>
        <v>2.678675595540391E-3</v>
      </c>
      <c r="S320" s="30">
        <f t="shared" si="86"/>
        <v>7.1981721248462485E-5</v>
      </c>
      <c r="T320" s="30">
        <f t="shared" si="87"/>
        <v>3.5434194107775031E-3</v>
      </c>
      <c r="U320" s="30">
        <f t="shared" si="88"/>
        <v>2.1124040162990806E-3</v>
      </c>
      <c r="V320" s="30">
        <f t="shared" si="89"/>
        <v>-8.6757758585965389E-4</v>
      </c>
    </row>
    <row r="321" spans="1:22" s="19" customFormat="1" ht="13.8" x14ac:dyDescent="0.3">
      <c r="A321" s="18" t="s">
        <v>283</v>
      </c>
      <c r="B321" s="23">
        <v>750.67698120742784</v>
      </c>
      <c r="C321" s="23">
        <v>410.42622982818938</v>
      </c>
      <c r="D321" s="23">
        <v>376.60311879928145</v>
      </c>
      <c r="E321" s="23">
        <v>305.19223988166863</v>
      </c>
      <c r="F321" s="23">
        <v>382.52913421176299</v>
      </c>
      <c r="G321" s="35">
        <v>319.21518288005751</v>
      </c>
      <c r="H321" s="37">
        <v>121.83751402</v>
      </c>
      <c r="I321" s="29">
        <f t="shared" ref="I321:M325" si="96">(+B321-B320)/B320</f>
        <v>2.6789324616514911E-3</v>
      </c>
      <c r="J321" s="29">
        <f t="shared" si="96"/>
        <v>4.704892070405366E-3</v>
      </c>
      <c r="K321" s="29">
        <f t="shared" si="96"/>
        <v>4.2702555122406134E-3</v>
      </c>
      <c r="L321" s="29">
        <f t="shared" si="96"/>
        <v>4.9163917039435779E-4</v>
      </c>
      <c r="M321" s="29">
        <f t="shared" si="96"/>
        <v>4.0997909120685161E-3</v>
      </c>
      <c r="N321" s="29">
        <f t="shared" ref="N321:O331" si="97">(+G321-G320)/G320</f>
        <v>2.5547030334380876E-3</v>
      </c>
      <c r="O321" s="29">
        <f t="shared" si="97"/>
        <v>-1.05724666272198E-2</v>
      </c>
      <c r="P321" s="30">
        <f t="shared" si="83"/>
        <v>4.8397772025567222E-3</v>
      </c>
      <c r="Q321" s="30">
        <f t="shared" si="84"/>
        <v>4.9788014585058632E-3</v>
      </c>
      <c r="R321" s="30">
        <f t="shared" si="85"/>
        <v>2.9104629010775168E-3</v>
      </c>
      <c r="S321" s="30">
        <f t="shared" si="86"/>
        <v>2.6960099098945314E-4</v>
      </c>
      <c r="T321" s="30">
        <f t="shared" si="87"/>
        <v>3.5386975366902221E-3</v>
      </c>
      <c r="U321" s="30">
        <f t="shared" si="88"/>
        <v>2.1574486391208831E-3</v>
      </c>
      <c r="V321" s="30">
        <f t="shared" si="89"/>
        <v>-1.6226108678727702E-3</v>
      </c>
    </row>
    <row r="322" spans="1:22" s="19" customFormat="1" ht="13.8" x14ac:dyDescent="0.3">
      <c r="A322" s="18" t="s">
        <v>284</v>
      </c>
      <c r="B322" s="23">
        <v>753.39432789943237</v>
      </c>
      <c r="C322" s="23">
        <v>411.32441931191693</v>
      </c>
      <c r="D322" s="23">
        <v>377.86481250252837</v>
      </c>
      <c r="E322" s="23">
        <v>305.1779410500086</v>
      </c>
      <c r="F322" s="23">
        <v>383.42158090202554</v>
      </c>
      <c r="G322" s="35">
        <v>320.1440590932487</v>
      </c>
      <c r="H322" s="37">
        <v>123.08949464</v>
      </c>
      <c r="I322" s="29">
        <f t="shared" si="96"/>
        <v>3.6198614850741851E-3</v>
      </c>
      <c r="J322" s="29">
        <f t="shared" si="96"/>
        <v>2.1884309979494847E-3</v>
      </c>
      <c r="K322" s="29">
        <f t="shared" si="96"/>
        <v>3.3501945158329019E-3</v>
      </c>
      <c r="L322" s="29">
        <f t="shared" si="96"/>
        <v>-4.6851884784397362E-5</v>
      </c>
      <c r="M322" s="29">
        <f t="shared" si="96"/>
        <v>2.3330162605823871E-3</v>
      </c>
      <c r="N322" s="29">
        <f t="shared" si="97"/>
        <v>2.9098747898222803E-3</v>
      </c>
      <c r="O322" s="29">
        <f t="shared" si="97"/>
        <v>1.0275822106764927E-2</v>
      </c>
      <c r="P322" s="30">
        <f t="shared" si="83"/>
        <v>4.6435416280593148E-3</v>
      </c>
      <c r="Q322" s="30">
        <f t="shared" si="84"/>
        <v>4.6635812662244808E-3</v>
      </c>
      <c r="R322" s="30">
        <f t="shared" si="85"/>
        <v>2.8972350082075919E-3</v>
      </c>
      <c r="S322" s="30">
        <f t="shared" si="86"/>
        <v>1.0882881400699403E-4</v>
      </c>
      <c r="T322" s="30">
        <f t="shared" si="87"/>
        <v>3.4984601247708964E-3</v>
      </c>
      <c r="U322" s="30">
        <f t="shared" si="88"/>
        <v>2.2288049636546704E-3</v>
      </c>
      <c r="V322" s="30">
        <f t="shared" si="89"/>
        <v>9.6248646534180675E-5</v>
      </c>
    </row>
    <row r="323" spans="1:22" s="19" customFormat="1" ht="13.8" x14ac:dyDescent="0.3">
      <c r="A323" s="18" t="s">
        <v>285</v>
      </c>
      <c r="B323" s="23">
        <v>758.0690545504018</v>
      </c>
      <c r="C323" s="23">
        <v>413.1365980803082</v>
      </c>
      <c r="D323" s="23">
        <v>380.27598324404141</v>
      </c>
      <c r="E323" s="23">
        <v>305.87121148137771</v>
      </c>
      <c r="F323" s="23">
        <v>385.35145228423681</v>
      </c>
      <c r="G323" s="35">
        <v>321.36911838450476</v>
      </c>
      <c r="H323" s="37">
        <v>123.03650446</v>
      </c>
      <c r="I323" s="29">
        <f t="shared" si="96"/>
        <v>6.2048869733373454E-3</v>
      </c>
      <c r="J323" s="29">
        <f t="shared" si="96"/>
        <v>4.4057164693085231E-3</v>
      </c>
      <c r="K323" s="29">
        <f t="shared" si="96"/>
        <v>6.3810406836887282E-3</v>
      </c>
      <c r="L323" s="29">
        <f t="shared" si="96"/>
        <v>2.2716924722141385E-3</v>
      </c>
      <c r="M323" s="29">
        <f t="shared" si="96"/>
        <v>5.0332883654360819E-3</v>
      </c>
      <c r="N323" s="29">
        <f t="shared" si="97"/>
        <v>3.8265876141066694E-3</v>
      </c>
      <c r="O323" s="29">
        <f t="shared" si="97"/>
        <v>-4.3050123940288507E-4</v>
      </c>
      <c r="P323" s="30">
        <f t="shared" si="83"/>
        <v>4.6733294803036505E-3</v>
      </c>
      <c r="Q323" s="30">
        <f t="shared" si="84"/>
        <v>4.2647310632823706E-3</v>
      </c>
      <c r="R323" s="30">
        <f t="shared" si="85"/>
        <v>3.293453618612845E-3</v>
      </c>
      <c r="S323" s="30">
        <f t="shared" si="86"/>
        <v>2.2044077338477346E-5</v>
      </c>
      <c r="T323" s="30">
        <f t="shared" si="87"/>
        <v>3.4046269873094573E-3</v>
      </c>
      <c r="U323" s="30">
        <f t="shared" si="88"/>
        <v>2.3840250306658654E-3</v>
      </c>
      <c r="V323" s="30">
        <f t="shared" si="89"/>
        <v>1.456488663128374E-3</v>
      </c>
    </row>
    <row r="324" spans="1:22" s="19" customFormat="1" ht="13.8" x14ac:dyDescent="0.3">
      <c r="A324" s="18" t="s">
        <v>286</v>
      </c>
      <c r="B324" s="23">
        <v>760.9489221326769</v>
      </c>
      <c r="C324" s="23">
        <v>414.19742207493249</v>
      </c>
      <c r="D324" s="23">
        <v>381.19888538459804</v>
      </c>
      <c r="E324" s="23">
        <v>306.74389484552648</v>
      </c>
      <c r="F324" s="23">
        <v>385.75754076807169</v>
      </c>
      <c r="G324" s="35">
        <v>322.50202402129685</v>
      </c>
      <c r="H324" s="37">
        <v>123.52609348</v>
      </c>
      <c r="I324" s="29">
        <f t="shared" si="96"/>
        <v>3.7989515137022687E-3</v>
      </c>
      <c r="J324" s="29">
        <f t="shared" si="96"/>
        <v>2.5677318338620686E-3</v>
      </c>
      <c r="K324" s="29">
        <f t="shared" si="96"/>
        <v>2.426927235013838E-3</v>
      </c>
      <c r="L324" s="29">
        <f t="shared" si="96"/>
        <v>2.8531072274577286E-3</v>
      </c>
      <c r="M324" s="29">
        <f t="shared" si="96"/>
        <v>1.0538132954416527E-3</v>
      </c>
      <c r="N324" s="29">
        <f t="shared" si="97"/>
        <v>3.5252473619341797E-3</v>
      </c>
      <c r="O324" s="29">
        <f t="shared" si="97"/>
        <v>3.9792175675729272E-3</v>
      </c>
      <c r="P324" s="30">
        <f t="shared" si="83"/>
        <v>4.6316103426925275E-3</v>
      </c>
      <c r="Q324" s="30">
        <f t="shared" si="84"/>
        <v>4.0095713325521464E-3</v>
      </c>
      <c r="R324" s="30">
        <f t="shared" si="85"/>
        <v>3.2802666899162856E-3</v>
      </c>
      <c r="S324" s="30">
        <f t="shared" si="86"/>
        <v>2.8974569595270697E-4</v>
      </c>
      <c r="T324" s="30">
        <f t="shared" si="87"/>
        <v>3.203785283823422E-3</v>
      </c>
      <c r="U324" s="30">
        <f t="shared" si="88"/>
        <v>2.5136392848632218E-3</v>
      </c>
      <c r="V324" s="30">
        <f t="shared" si="89"/>
        <v>2.1873203338870894E-3</v>
      </c>
    </row>
    <row r="325" spans="1:22" s="19" customFormat="1" ht="13.8" x14ac:dyDescent="0.3">
      <c r="A325" s="18" t="s">
        <v>287</v>
      </c>
      <c r="B325" s="23">
        <v>765.88245845190784</v>
      </c>
      <c r="C325" s="23">
        <v>416.34797536770094</v>
      </c>
      <c r="D325" s="23">
        <v>383.05794171246356</v>
      </c>
      <c r="E325" s="23">
        <v>308.33643512904109</v>
      </c>
      <c r="F325" s="23">
        <v>387.23376009985338</v>
      </c>
      <c r="G325" s="35">
        <v>323.73782855201682</v>
      </c>
      <c r="H325" s="37">
        <v>124.42065684000001</v>
      </c>
      <c r="I325" s="29">
        <f t="shared" si="96"/>
        <v>6.483400101814904E-3</v>
      </c>
      <c r="J325" s="29">
        <f t="shared" si="96"/>
        <v>5.1920972419268055E-3</v>
      </c>
      <c r="K325" s="29">
        <f t="shared" si="96"/>
        <v>4.8768671660461005E-3</v>
      </c>
      <c r="L325" s="29">
        <f t="shared" si="96"/>
        <v>5.1917586960177247E-3</v>
      </c>
      <c r="M325" s="29">
        <f t="shared" si="96"/>
        <v>3.8268061561218761E-3</v>
      </c>
      <c r="N325" s="29">
        <f t="shared" si="97"/>
        <v>3.8319279839259756E-3</v>
      </c>
      <c r="O325" s="29">
        <f t="shared" si="97"/>
        <v>7.2418979245453463E-3</v>
      </c>
      <c r="P325" s="30">
        <f t="shared" si="83"/>
        <v>4.8560246215299521E-3</v>
      </c>
      <c r="Q325" s="30">
        <f t="shared" si="84"/>
        <v>4.2329098650081007E-3</v>
      </c>
      <c r="R325" s="30">
        <f t="shared" si="85"/>
        <v>3.5033867657849813E-3</v>
      </c>
      <c r="S325" s="30">
        <f t="shared" si="86"/>
        <v>9.6042128791018727E-4</v>
      </c>
      <c r="T325" s="30">
        <f t="shared" si="87"/>
        <v>3.327865773700651E-3</v>
      </c>
      <c r="U325" s="30">
        <f t="shared" si="88"/>
        <v>2.6638428896854902E-3</v>
      </c>
      <c r="V325" s="30">
        <f t="shared" si="89"/>
        <v>1.593593025065779E-3</v>
      </c>
    </row>
    <row r="326" spans="1:22" s="19" customFormat="1" ht="13.8" x14ac:dyDescent="0.3">
      <c r="A326" s="18" t="s">
        <v>288</v>
      </c>
      <c r="B326" s="23">
        <v>770.56485707604725</v>
      </c>
      <c r="C326" s="23">
        <v>417.7137173386227</v>
      </c>
      <c r="D326" s="23">
        <v>384.24968742654886</v>
      </c>
      <c r="E326" s="23">
        <v>309.0421944070153</v>
      </c>
      <c r="F326" s="23">
        <v>387.27866031280672</v>
      </c>
      <c r="G326" s="35">
        <v>325.20037087724398</v>
      </c>
      <c r="H326" s="37">
        <v>125.2573818</v>
      </c>
      <c r="I326" s="29">
        <f t="shared" ref="I326:N327" si="98">(+B326-B325)/B325</f>
        <v>6.1137300802058155E-3</v>
      </c>
      <c r="J326" s="29">
        <f t="shared" si="98"/>
        <v>3.2802896896894839E-3</v>
      </c>
      <c r="K326" s="29">
        <f t="shared" si="98"/>
        <v>3.1111369438200174E-3</v>
      </c>
      <c r="L326" s="29">
        <f t="shared" si="98"/>
        <v>2.2889259833300075E-3</v>
      </c>
      <c r="M326" s="29">
        <f t="shared" si="98"/>
        <v>1.1595118396123E-4</v>
      </c>
      <c r="N326" s="29">
        <f t="shared" si="98"/>
        <v>4.5176750945932981E-3</v>
      </c>
      <c r="O326" s="29">
        <f t="shared" si="97"/>
        <v>6.7249681945980464E-3</v>
      </c>
      <c r="P326" s="30">
        <f t="shared" si="83"/>
        <v>4.8986358889419428E-3</v>
      </c>
      <c r="Q326" s="30">
        <f t="shared" si="84"/>
        <v>4.01449452553552E-3</v>
      </c>
      <c r="R326" s="30">
        <f t="shared" si="85"/>
        <v>3.3558153855939156E-3</v>
      </c>
      <c r="S326" s="30">
        <f t="shared" si="86"/>
        <v>1.1371507996814228E-3</v>
      </c>
      <c r="T326" s="30">
        <f t="shared" si="87"/>
        <v>3.0995703091801722E-3</v>
      </c>
      <c r="U326" s="30">
        <f t="shared" si="88"/>
        <v>2.903890035271041E-3</v>
      </c>
      <c r="V326" s="30">
        <f t="shared" si="89"/>
        <v>9.2244308785960469E-4</v>
      </c>
    </row>
    <row r="327" spans="1:22" s="19" customFormat="1" ht="13.8" x14ac:dyDescent="0.3">
      <c r="A327" s="18" t="s">
        <v>289</v>
      </c>
      <c r="B327" s="23">
        <v>775.22586376115464</v>
      </c>
      <c r="C327" s="23">
        <v>418.66496271761991</v>
      </c>
      <c r="D327" s="23">
        <v>385.32762597756516</v>
      </c>
      <c r="E327" s="23">
        <v>309.79165443830851</v>
      </c>
      <c r="F327" s="23">
        <v>388.15614844322772</v>
      </c>
      <c r="G327" s="35">
        <v>326.6123677917663</v>
      </c>
      <c r="H327" s="37">
        <v>124.96714192</v>
      </c>
      <c r="I327" s="29">
        <f t="shared" si="98"/>
        <v>6.0488181394540283E-3</v>
      </c>
      <c r="J327" s="29">
        <f t="shared" si="98"/>
        <v>2.2772663178453395E-3</v>
      </c>
      <c r="K327" s="29">
        <f t="shared" si="98"/>
        <v>2.8053075546674465E-3</v>
      </c>
      <c r="L327" s="29">
        <f t="shared" si="98"/>
        <v>2.425105842686826E-3</v>
      </c>
      <c r="M327" s="29">
        <f t="shared" si="98"/>
        <v>2.2657797094016198E-3</v>
      </c>
      <c r="N327" s="29">
        <f t="shared" si="98"/>
        <v>4.3419289797037696E-3</v>
      </c>
      <c r="O327" s="29">
        <f t="shared" si="97"/>
        <v>-2.3171479064078718E-3</v>
      </c>
      <c r="P327" s="30">
        <f t="shared" si="83"/>
        <v>4.9687528360643392E-3</v>
      </c>
      <c r="Q327" s="30">
        <f t="shared" si="84"/>
        <v>3.6598596011149162E-3</v>
      </c>
      <c r="R327" s="30">
        <f t="shared" si="85"/>
        <v>3.3300941349732193E-3</v>
      </c>
      <c r="S327" s="30">
        <f t="shared" si="86"/>
        <v>1.3074140453637438E-3</v>
      </c>
      <c r="T327" s="30">
        <f t="shared" si="87"/>
        <v>3.027330046623354E-3</v>
      </c>
      <c r="U327" s="30">
        <f t="shared" si="88"/>
        <v>3.1475081660009992E-3</v>
      </c>
      <c r="V327" s="30">
        <f t="shared" si="89"/>
        <v>1.5548124688567818E-3</v>
      </c>
    </row>
    <row r="328" spans="1:22" s="19" customFormat="1" ht="13.8" x14ac:dyDescent="0.3">
      <c r="A328" s="18" t="s">
        <v>290</v>
      </c>
      <c r="B328" s="23">
        <v>778.90254400784056</v>
      </c>
      <c r="C328" s="23">
        <v>420.76271849986489</v>
      </c>
      <c r="D328" s="23">
        <v>387.88390649294229</v>
      </c>
      <c r="E328" s="23">
        <v>310.77359293213908</v>
      </c>
      <c r="F328" s="23">
        <v>389.7428105548521</v>
      </c>
      <c r="G328" s="35">
        <v>327.89948806204342</v>
      </c>
      <c r="H328" s="37">
        <v>125.94105500000001</v>
      </c>
      <c r="I328" s="29">
        <f t="shared" ref="I328:N328" si="99">(+B328-B327)/B327</f>
        <v>4.7427213391047227E-3</v>
      </c>
      <c r="J328" s="29">
        <f t="shared" si="99"/>
        <v>5.0105835669364647E-3</v>
      </c>
      <c r="K328" s="29">
        <f t="shared" si="99"/>
        <v>6.6340442341550638E-3</v>
      </c>
      <c r="L328" s="29">
        <f t="shared" si="99"/>
        <v>3.169673810648475E-3</v>
      </c>
      <c r="M328" s="29">
        <f t="shared" si="99"/>
        <v>4.0876902710107275E-3</v>
      </c>
      <c r="N328" s="29">
        <f t="shared" si="99"/>
        <v>3.9408191397630283E-3</v>
      </c>
      <c r="O328" s="29">
        <f t="shared" si="97"/>
        <v>7.7933532369930556E-3</v>
      </c>
      <c r="P328" s="30">
        <f t="shared" ref="P328:P389" si="100">AVERAGE(I317:I328)</f>
        <v>5.0753624998745688E-3</v>
      </c>
      <c r="Q328" s="30">
        <f t="shared" ref="Q328:Q392" si="101">AVERAGE(J317:J328)</f>
        <v>3.958998547140131E-3</v>
      </c>
      <c r="R328" s="30">
        <f t="shared" ref="R328:R392" si="102">AVERAGE(K317:K328)</f>
        <v>3.8726948614333321E-3</v>
      </c>
      <c r="S328" s="30">
        <f t="shared" ref="S328:S392" si="103">AVERAGE(L317:L328)</f>
        <v>1.6876538257746658E-3</v>
      </c>
      <c r="T328" s="30">
        <f t="shared" ref="T328:T392" si="104">AVERAGE(M317:M328)</f>
        <v>3.3220143874959102E-3</v>
      </c>
      <c r="U328" s="30">
        <f t="shared" ref="U328:U392" si="105">AVERAGE(N317:N328)</f>
        <v>3.2980096436402498E-3</v>
      </c>
      <c r="V328" s="30">
        <f t="shared" ref="V328:V392" si="106">AVERAGE(O317:O328)</f>
        <v>2.4357078090212823E-3</v>
      </c>
    </row>
    <row r="329" spans="1:22" s="19" customFormat="1" ht="13.8" x14ac:dyDescent="0.3">
      <c r="A329" s="18" t="s">
        <v>291</v>
      </c>
      <c r="B329" s="23">
        <v>782.41896429643452</v>
      </c>
      <c r="C329" s="23">
        <v>421.06748866547218</v>
      </c>
      <c r="D329" s="23">
        <v>389.2165861766843</v>
      </c>
      <c r="E329" s="23">
        <v>310.55102641425754</v>
      </c>
      <c r="F329" s="23">
        <v>390.42304863787911</v>
      </c>
      <c r="G329" s="35">
        <v>328.91957770906942</v>
      </c>
      <c r="H329" s="37">
        <v>126.42313417</v>
      </c>
      <c r="I329" s="29">
        <f t="shared" ref="I329:N332" si="107">(+B329-B328)/B328</f>
        <v>4.5145831344961763E-3</v>
      </c>
      <c r="J329" s="29">
        <f t="shared" si="107"/>
        <v>7.2432787461276088E-4</v>
      </c>
      <c r="K329" s="29">
        <f t="shared" si="107"/>
        <v>3.4357694697659839E-3</v>
      </c>
      <c r="L329" s="29">
        <f t="shared" si="107"/>
        <v>-7.161693365952944E-4</v>
      </c>
      <c r="M329" s="29">
        <f t="shared" si="107"/>
        <v>1.7453512023957412E-3</v>
      </c>
      <c r="N329" s="29">
        <f t="shared" si="107"/>
        <v>3.1109827375911661E-3</v>
      </c>
      <c r="O329" s="29">
        <f t="shared" si="97"/>
        <v>3.8278158778326222E-3</v>
      </c>
      <c r="P329" s="30">
        <f t="shared" si="100"/>
        <v>4.6457253132063453E-3</v>
      </c>
      <c r="Q329" s="30">
        <f t="shared" si="101"/>
        <v>3.5301730433101117E-3</v>
      </c>
      <c r="R329" s="30">
        <f t="shared" si="102"/>
        <v>3.7174216678444953E-3</v>
      </c>
      <c r="S329" s="30">
        <f t="shared" si="103"/>
        <v>1.5207441701481268E-3</v>
      </c>
      <c r="T329" s="30">
        <f t="shared" si="104"/>
        <v>2.9199738971513369E-3</v>
      </c>
      <c r="U329" s="30">
        <f t="shared" si="105"/>
        <v>3.3645339598485633E-3</v>
      </c>
      <c r="V329" s="30">
        <f t="shared" si="106"/>
        <v>2.2922608659733724E-3</v>
      </c>
    </row>
    <row r="330" spans="1:22" s="19" customFormat="1" ht="13.8" x14ac:dyDescent="0.3">
      <c r="A330" s="18" t="s">
        <v>292</v>
      </c>
      <c r="B330" s="23">
        <v>784.1693494860765</v>
      </c>
      <c r="C330" s="23">
        <v>421.69517476032928</v>
      </c>
      <c r="D330" s="23">
        <v>390.42440191217491</v>
      </c>
      <c r="E330" s="23">
        <v>310.07063899034108</v>
      </c>
      <c r="F330" s="23">
        <v>391.13415890081478</v>
      </c>
      <c r="G330" s="35">
        <v>330.10941130126014</v>
      </c>
      <c r="H330" s="37">
        <v>126.40113074</v>
      </c>
      <c r="I330" s="29">
        <f t="shared" si="107"/>
        <v>2.2371456591877897E-3</v>
      </c>
      <c r="J330" s="29">
        <f t="shared" si="107"/>
        <v>1.4907018750045988E-3</v>
      </c>
      <c r="K330" s="29">
        <f t="shared" si="107"/>
        <v>3.1031969818016087E-3</v>
      </c>
      <c r="L330" s="29">
        <f t="shared" si="107"/>
        <v>-1.5468872521955364E-3</v>
      </c>
      <c r="M330" s="29">
        <f t="shared" si="107"/>
        <v>1.8213839203823174E-3</v>
      </c>
      <c r="N330" s="29">
        <f t="shared" si="107"/>
        <v>3.6173997318065861E-3</v>
      </c>
      <c r="O330" s="29">
        <f t="shared" si="97"/>
        <v>-1.7404591449544544E-4</v>
      </c>
      <c r="P330" s="30">
        <f t="shared" si="100"/>
        <v>4.385293070737842E-3</v>
      </c>
      <c r="Q330" s="30">
        <f t="shared" si="101"/>
        <v>3.1758744140973419E-3</v>
      </c>
      <c r="R330" s="30">
        <f t="shared" si="102"/>
        <v>3.5785965957017755E-3</v>
      </c>
      <c r="S330" s="30">
        <f t="shared" si="103"/>
        <v>1.322239170997526E-3</v>
      </c>
      <c r="T330" s="30">
        <f t="shared" si="104"/>
        <v>2.712045066710406E-3</v>
      </c>
      <c r="U330" s="30">
        <f t="shared" si="105"/>
        <v>3.4469215212093187E-3</v>
      </c>
      <c r="V330" s="30">
        <f t="shared" si="106"/>
        <v>2.4782701737300246E-3</v>
      </c>
    </row>
    <row r="331" spans="1:22" s="19" customFormat="1" ht="13.8" x14ac:dyDescent="0.3">
      <c r="A331" s="18" t="s">
        <v>293</v>
      </c>
      <c r="B331" s="23">
        <v>789.50611552507155</v>
      </c>
      <c r="C331" s="23">
        <v>424.59233368485189</v>
      </c>
      <c r="D331" s="23">
        <v>392.5566007852903</v>
      </c>
      <c r="E331" s="23">
        <v>310.43578437390642</v>
      </c>
      <c r="F331" s="23">
        <v>393.05971352929305</v>
      </c>
      <c r="G331" s="35">
        <v>331.34908770281766</v>
      </c>
      <c r="H331" s="37">
        <v>126.19689226</v>
      </c>
      <c r="I331" s="29">
        <f t="shared" si="107"/>
        <v>6.8056294759449914E-3</v>
      </c>
      <c r="J331" s="29">
        <f t="shared" si="107"/>
        <v>6.8702681413635247E-3</v>
      </c>
      <c r="K331" s="29">
        <f t="shared" si="107"/>
        <v>5.461233628514384E-3</v>
      </c>
      <c r="L331" s="29">
        <f t="shared" si="107"/>
        <v>1.177619992509864E-3</v>
      </c>
      <c r="M331" s="29">
        <f t="shared" si="107"/>
        <v>4.9230029764967568E-3</v>
      </c>
      <c r="N331" s="29">
        <f t="shared" si="107"/>
        <v>3.7553500721800989E-3</v>
      </c>
      <c r="O331" s="29">
        <f t="shared" si="97"/>
        <v>-1.6157963050196743E-3</v>
      </c>
      <c r="P331" s="30">
        <f t="shared" si="100"/>
        <v>4.6864334799731075E-3</v>
      </c>
      <c r="Q331" s="30">
        <f t="shared" si="101"/>
        <v>3.5111692161661268E-3</v>
      </c>
      <c r="R331" s="30">
        <f t="shared" si="102"/>
        <v>3.7772356711020041E-3</v>
      </c>
      <c r="S331" s="30">
        <f t="shared" si="103"/>
        <v>1.4333473867774614E-3</v>
      </c>
      <c r="T331" s="30">
        <f t="shared" si="104"/>
        <v>2.7854146760294806E-3</v>
      </c>
      <c r="U331" s="30">
        <f t="shared" si="105"/>
        <v>3.5316682257647562E-3</v>
      </c>
      <c r="V331" s="30">
        <f t="shared" si="106"/>
        <v>2.462030182568832E-3</v>
      </c>
    </row>
    <row r="332" spans="1:22" s="19" customFormat="1" ht="13.8" x14ac:dyDescent="0.3">
      <c r="A332" s="18" t="s">
        <v>294</v>
      </c>
      <c r="B332" s="23">
        <v>793.55804467015423</v>
      </c>
      <c r="C332" s="23">
        <v>426.61564187119518</v>
      </c>
      <c r="D332" s="23">
        <v>394.29228640546035</v>
      </c>
      <c r="E332" s="23">
        <v>311.85668551594858</v>
      </c>
      <c r="F332" s="23">
        <v>393.41821516735172</v>
      </c>
      <c r="G332" s="35">
        <v>332.66354387512604</v>
      </c>
      <c r="H332" s="37">
        <v>126.52345853999999</v>
      </c>
      <c r="I332" s="29">
        <f t="shared" si="107"/>
        <v>5.1322327533687212E-3</v>
      </c>
      <c r="J332" s="29">
        <f t="shared" ref="J332:O332" si="108">(+C332-C331)/C331</f>
        <v>4.7652960871522937E-3</v>
      </c>
      <c r="K332" s="29">
        <f t="shared" si="108"/>
        <v>4.4214913637877721E-3</v>
      </c>
      <c r="L332" s="29">
        <f t="shared" si="108"/>
        <v>4.5771177601444139E-3</v>
      </c>
      <c r="M332" s="29">
        <f t="shared" si="108"/>
        <v>9.1207932463918575E-4</v>
      </c>
      <c r="N332" s="29">
        <f t="shared" si="108"/>
        <v>3.9669829225161468E-3</v>
      </c>
      <c r="O332" s="29">
        <f t="shared" si="108"/>
        <v>2.5877521557914349E-3</v>
      </c>
      <c r="P332" s="30">
        <f t="shared" si="100"/>
        <v>4.8650744264452034E-3</v>
      </c>
      <c r="Q332" s="30">
        <f t="shared" si="101"/>
        <v>3.6231335138380595E-3</v>
      </c>
      <c r="R332" s="30">
        <f t="shared" si="102"/>
        <v>4.1897887741112047E-3</v>
      </c>
      <c r="S332" s="30">
        <f t="shared" si="103"/>
        <v>1.8447277068190261E-3</v>
      </c>
      <c r="T332" s="30">
        <f t="shared" si="104"/>
        <v>2.6848294648281743E-3</v>
      </c>
      <c r="U332" s="30">
        <f t="shared" si="105"/>
        <v>3.6582899551151071E-3</v>
      </c>
      <c r="V332" s="30">
        <f t="shared" si="106"/>
        <v>2.2767390892960569E-3</v>
      </c>
    </row>
    <row r="333" spans="1:22" s="19" customFormat="1" ht="13.8" x14ac:dyDescent="0.3">
      <c r="A333" s="18" t="s">
        <v>295</v>
      </c>
      <c r="B333" s="23">
        <v>795.44781041069643</v>
      </c>
      <c r="C333" s="23">
        <v>427.35084176172091</v>
      </c>
      <c r="D333" s="23">
        <v>395.76998450889579</v>
      </c>
      <c r="E333" s="23">
        <v>312.57696000486629</v>
      </c>
      <c r="F333" s="23">
        <v>393.55186164267616</v>
      </c>
      <c r="G333" s="35">
        <v>334.00857879098612</v>
      </c>
      <c r="H333" s="37">
        <v>128.34243789999999</v>
      </c>
      <c r="I333" s="29">
        <f t="shared" ref="I333:O333" si="109">(+B333-B332)/B332</f>
        <v>2.3813831303640702E-3</v>
      </c>
      <c r="J333" s="29">
        <f t="shared" si="109"/>
        <v>1.7233308354589305E-3</v>
      </c>
      <c r="K333" s="29">
        <f t="shared" si="109"/>
        <v>3.7477225763323471E-3</v>
      </c>
      <c r="L333" s="29">
        <f t="shared" si="109"/>
        <v>2.3096329896729901E-3</v>
      </c>
      <c r="M333" s="29">
        <f t="shared" si="109"/>
        <v>3.3970586559544427E-4</v>
      </c>
      <c r="N333" s="29">
        <f t="shared" si="109"/>
        <v>4.0432290842334594E-3</v>
      </c>
      <c r="O333" s="29">
        <f t="shared" si="109"/>
        <v>1.4376617435137023E-2</v>
      </c>
      <c r="P333" s="30">
        <f t="shared" si="100"/>
        <v>4.8402786488379182E-3</v>
      </c>
      <c r="Q333" s="30">
        <f t="shared" si="101"/>
        <v>3.3746700775925237E-3</v>
      </c>
      <c r="R333" s="30">
        <f t="shared" si="102"/>
        <v>4.1462443627855155E-3</v>
      </c>
      <c r="S333" s="30">
        <f t="shared" si="103"/>
        <v>1.9962271917589119E-3</v>
      </c>
      <c r="T333" s="30">
        <f t="shared" si="104"/>
        <v>2.371489044288752E-3</v>
      </c>
      <c r="U333" s="30">
        <f t="shared" si="105"/>
        <v>3.7823337926813881E-3</v>
      </c>
      <c r="V333" s="30">
        <f t="shared" si="106"/>
        <v>4.3558294278257933E-3</v>
      </c>
    </row>
    <row r="334" spans="1:22" s="19" customFormat="1" ht="13.8" x14ac:dyDescent="0.3">
      <c r="A334" s="18" t="s">
        <v>296</v>
      </c>
      <c r="B334" s="23">
        <v>799.46151088021452</v>
      </c>
      <c r="C334" s="23">
        <v>427.85563316868911</v>
      </c>
      <c r="D334" s="23">
        <v>396.78205721016377</v>
      </c>
      <c r="E334" s="23">
        <v>313.56510603515579</v>
      </c>
      <c r="F334" s="23">
        <v>394.57276830979208</v>
      </c>
      <c r="G334" s="35">
        <v>335.3572199391416</v>
      </c>
      <c r="H334" s="37">
        <v>129.34089051000001</v>
      </c>
      <c r="I334" s="29">
        <f t="shared" ref="I334:M338" si="110">(+B334-B333)/B333</f>
        <v>5.045837598629855E-3</v>
      </c>
      <c r="J334" s="29">
        <f t="shared" si="110"/>
        <v>1.1812107468590245E-3</v>
      </c>
      <c r="K334" s="29">
        <f t="shared" si="110"/>
        <v>2.5572245013068535E-3</v>
      </c>
      <c r="L334" s="29">
        <f t="shared" si="110"/>
        <v>3.1612887599716741E-3</v>
      </c>
      <c r="M334" s="29">
        <f t="shared" si="110"/>
        <v>2.5940842024090123E-3</v>
      </c>
      <c r="N334" s="29">
        <f t="shared" ref="N334:O340" si="111">(+G334-G333)/G333</f>
        <v>4.0377440395009262E-3</v>
      </c>
      <c r="O334" s="29">
        <f t="shared" si="111"/>
        <v>7.7795982867177194E-3</v>
      </c>
      <c r="P334" s="30">
        <f t="shared" si="100"/>
        <v>4.9591099916342233E-3</v>
      </c>
      <c r="Q334" s="30">
        <f t="shared" si="101"/>
        <v>3.2907350566683188E-3</v>
      </c>
      <c r="R334" s="30">
        <f t="shared" si="102"/>
        <v>4.0801635282416782E-3</v>
      </c>
      <c r="S334" s="30">
        <f t="shared" si="103"/>
        <v>2.2635722454885845E-3</v>
      </c>
      <c r="T334" s="30">
        <f t="shared" si="104"/>
        <v>2.3932447061076373E-3</v>
      </c>
      <c r="U334" s="30">
        <f t="shared" si="105"/>
        <v>3.876322896821275E-3</v>
      </c>
      <c r="V334" s="30">
        <f t="shared" si="106"/>
        <v>4.1478107761551914E-3</v>
      </c>
    </row>
    <row r="335" spans="1:22" s="19" customFormat="1" ht="13.8" x14ac:dyDescent="0.3">
      <c r="A335" s="18" t="s">
        <v>297</v>
      </c>
      <c r="B335" s="23">
        <v>805.17529351897429</v>
      </c>
      <c r="C335" s="23">
        <v>429.35478079471017</v>
      </c>
      <c r="D335" s="23">
        <v>397.88713199342152</v>
      </c>
      <c r="E335" s="23">
        <v>314.21589948785777</v>
      </c>
      <c r="F335" s="23">
        <v>395.5549876901996</v>
      </c>
      <c r="G335" s="35">
        <v>336.75296637574377</v>
      </c>
      <c r="H335" s="37">
        <v>130.11109712000001</v>
      </c>
      <c r="I335" s="29">
        <f t="shared" si="110"/>
        <v>7.1470390519098783E-3</v>
      </c>
      <c r="J335" s="29">
        <f t="shared" si="110"/>
        <v>3.5038632421838245E-3</v>
      </c>
      <c r="K335" s="29">
        <f t="shared" si="110"/>
        <v>2.7850926300138188E-3</v>
      </c>
      <c r="L335" s="29">
        <f t="shared" si="110"/>
        <v>2.075465159152661E-3</v>
      </c>
      <c r="M335" s="29">
        <f t="shared" si="110"/>
        <v>2.4893237934665103E-3</v>
      </c>
      <c r="N335" s="29">
        <f t="shared" si="111"/>
        <v>4.1619692483598758E-3</v>
      </c>
      <c r="O335" s="29">
        <f t="shared" si="111"/>
        <v>5.9548577944919428E-3</v>
      </c>
      <c r="P335" s="30">
        <f t="shared" si="100"/>
        <v>5.0376226648486009E-3</v>
      </c>
      <c r="Q335" s="30">
        <f t="shared" si="101"/>
        <v>3.2155806210745937E-3</v>
      </c>
      <c r="R335" s="30">
        <f t="shared" si="102"/>
        <v>3.7805011904354364E-3</v>
      </c>
      <c r="S335" s="30">
        <f t="shared" si="103"/>
        <v>2.2472199694001278E-3</v>
      </c>
      <c r="T335" s="30">
        <f t="shared" si="104"/>
        <v>2.1812476584435066E-3</v>
      </c>
      <c r="U335" s="30">
        <f t="shared" si="105"/>
        <v>3.9042713663423761E-3</v>
      </c>
      <c r="V335" s="30">
        <f t="shared" si="106"/>
        <v>4.6799240289797607E-3</v>
      </c>
    </row>
    <row r="336" spans="1:22" s="19" customFormat="1" ht="13.8" x14ac:dyDescent="0.3">
      <c r="A336" s="18" t="s">
        <v>298</v>
      </c>
      <c r="B336" s="23">
        <v>810.39184604605589</v>
      </c>
      <c r="C336" s="23">
        <v>430.90041644972797</v>
      </c>
      <c r="D336" s="23">
        <v>399.99612652681253</v>
      </c>
      <c r="E336" s="23">
        <v>315.52400418139473</v>
      </c>
      <c r="F336" s="23">
        <v>397.13319246714792</v>
      </c>
      <c r="G336" s="35">
        <v>338.424435477072</v>
      </c>
      <c r="H336" s="37">
        <v>129.36788060999999</v>
      </c>
      <c r="I336" s="29">
        <f t="shared" si="110"/>
        <v>6.478778682195957E-3</v>
      </c>
      <c r="J336" s="29">
        <f t="shared" si="110"/>
        <v>3.5999032132748693E-3</v>
      </c>
      <c r="K336" s="29">
        <f t="shared" si="110"/>
        <v>5.3004843932119962E-3</v>
      </c>
      <c r="L336" s="29">
        <f t="shared" si="110"/>
        <v>4.1630760749823562E-3</v>
      </c>
      <c r="M336" s="29">
        <f t="shared" si="110"/>
        <v>3.9898492651150247E-3</v>
      </c>
      <c r="N336" s="29">
        <f t="shared" si="111"/>
        <v>4.9634873875564565E-3</v>
      </c>
      <c r="O336" s="29">
        <f t="shared" si="111"/>
        <v>-5.7121684963932357E-3</v>
      </c>
      <c r="P336" s="30">
        <f t="shared" si="100"/>
        <v>5.2609415955564105E-3</v>
      </c>
      <c r="Q336" s="30">
        <f t="shared" si="101"/>
        <v>3.3015949026923273E-3</v>
      </c>
      <c r="R336" s="30">
        <f t="shared" si="102"/>
        <v>4.0199642869519501E-3</v>
      </c>
      <c r="S336" s="30">
        <f t="shared" si="103"/>
        <v>2.3563840400271804E-3</v>
      </c>
      <c r="T336" s="30">
        <f t="shared" si="104"/>
        <v>2.4259173225829544E-3</v>
      </c>
      <c r="U336" s="30">
        <f t="shared" si="105"/>
        <v>4.0241247018108989E-3</v>
      </c>
      <c r="V336" s="30">
        <f t="shared" si="106"/>
        <v>3.8723085236492469E-3</v>
      </c>
    </row>
    <row r="337" spans="1:22" s="19" customFormat="1" ht="13.8" x14ac:dyDescent="0.3">
      <c r="A337" s="18" t="s">
        <v>299</v>
      </c>
      <c r="B337" s="23">
        <v>815.05924073391225</v>
      </c>
      <c r="C337" s="23">
        <v>432.58192612036777</v>
      </c>
      <c r="D337" s="23">
        <v>401.80497394599462</v>
      </c>
      <c r="E337" s="23">
        <v>317.04977893575216</v>
      </c>
      <c r="F337" s="23">
        <v>398.7565482086161</v>
      </c>
      <c r="G337" s="35">
        <v>340.00985986551569</v>
      </c>
      <c r="H337" s="37">
        <v>129.58310778000001</v>
      </c>
      <c r="I337" s="29">
        <f t="shared" si="110"/>
        <v>5.7594294792436777E-3</v>
      </c>
      <c r="J337" s="29">
        <f t="shared" si="110"/>
        <v>3.9023161882601135E-3</v>
      </c>
      <c r="K337" s="29">
        <f t="shared" si="110"/>
        <v>4.5221623391416416E-3</v>
      </c>
      <c r="L337" s="29">
        <f t="shared" si="110"/>
        <v>4.8356851907858664E-3</v>
      </c>
      <c r="M337" s="29">
        <f t="shared" si="110"/>
        <v>4.0876858753186767E-3</v>
      </c>
      <c r="N337" s="29">
        <f t="shared" si="111"/>
        <v>4.6847219711211117E-3</v>
      </c>
      <c r="O337" s="29">
        <f t="shared" si="111"/>
        <v>1.6636832031658336E-3</v>
      </c>
      <c r="P337" s="30">
        <f t="shared" si="100"/>
        <v>5.2006107103421406E-3</v>
      </c>
      <c r="Q337" s="30">
        <f t="shared" si="101"/>
        <v>3.1941131482201026E-3</v>
      </c>
      <c r="R337" s="30">
        <f t="shared" si="102"/>
        <v>3.9904055513765779E-3</v>
      </c>
      <c r="S337" s="30">
        <f t="shared" si="103"/>
        <v>2.3267112479245251E-3</v>
      </c>
      <c r="T337" s="30">
        <f t="shared" si="104"/>
        <v>2.4476572991826875E-3</v>
      </c>
      <c r="U337" s="30">
        <f t="shared" si="105"/>
        <v>4.0951908674104935E-3</v>
      </c>
      <c r="V337" s="30">
        <f t="shared" si="106"/>
        <v>3.4074572968676204E-3</v>
      </c>
    </row>
    <row r="338" spans="1:22" s="19" customFormat="1" ht="13.8" x14ac:dyDescent="0.3">
      <c r="A338" s="18" t="s">
        <v>300</v>
      </c>
      <c r="B338" s="23">
        <v>819.88770940831637</v>
      </c>
      <c r="C338" s="23">
        <v>433.66198289823882</v>
      </c>
      <c r="D338" s="23">
        <v>403.3848723720775</v>
      </c>
      <c r="E338" s="23">
        <v>318.05714058878914</v>
      </c>
      <c r="F338" s="23">
        <v>400.51376630712758</v>
      </c>
      <c r="G338" s="35">
        <v>341.46742261406075</v>
      </c>
      <c r="H338" s="37">
        <v>130.23767459000001</v>
      </c>
      <c r="I338" s="29">
        <f t="shared" si="110"/>
        <v>5.9240708320248883E-3</v>
      </c>
      <c r="J338" s="29">
        <f t="shared" si="110"/>
        <v>2.4967681557054229E-3</v>
      </c>
      <c r="K338" s="29">
        <f t="shared" si="110"/>
        <v>3.9320031570719846E-3</v>
      </c>
      <c r="L338" s="29">
        <f t="shared" si="110"/>
        <v>3.1772980773505442E-3</v>
      </c>
      <c r="M338" s="29">
        <f t="shared" si="110"/>
        <v>4.406744181144253E-3</v>
      </c>
      <c r="N338" s="29">
        <f t="shared" si="111"/>
        <v>4.2868249441988795E-3</v>
      </c>
      <c r="O338" s="29">
        <f t="shared" si="111"/>
        <v>5.0513282264482949E-3</v>
      </c>
      <c r="P338" s="30">
        <f t="shared" si="100"/>
        <v>5.1848057729937305E-3</v>
      </c>
      <c r="Q338" s="30">
        <f t="shared" si="101"/>
        <v>3.1288196870547639E-3</v>
      </c>
      <c r="R338" s="30">
        <f t="shared" si="102"/>
        <v>4.0588110691475747E-3</v>
      </c>
      <c r="S338" s="30">
        <f t="shared" si="103"/>
        <v>2.4007422557595698E-3</v>
      </c>
      <c r="T338" s="30">
        <f t="shared" si="104"/>
        <v>2.805223382281273E-3</v>
      </c>
      <c r="U338" s="30">
        <f t="shared" si="105"/>
        <v>4.0759533548776249E-3</v>
      </c>
      <c r="V338" s="30">
        <f t="shared" si="106"/>
        <v>3.2679872995218079E-3</v>
      </c>
    </row>
    <row r="339" spans="1:22" s="19" customFormat="1" ht="13.8" x14ac:dyDescent="0.3">
      <c r="A339" s="18" t="s">
        <v>301</v>
      </c>
      <c r="B339" s="23">
        <v>826.134764057795</v>
      </c>
      <c r="C339" s="23">
        <v>436.42096618353452</v>
      </c>
      <c r="D339" s="23">
        <v>405.87560046535555</v>
      </c>
      <c r="E339" s="23">
        <v>319.40028108771929</v>
      </c>
      <c r="F339" s="23">
        <v>401.75063747327908</v>
      </c>
      <c r="G339" s="35">
        <v>343.0912994993472</v>
      </c>
      <c r="H339" s="37">
        <v>129.01599644999999</v>
      </c>
      <c r="I339" s="29">
        <f t="shared" ref="I339:N339" si="112">(+B339-B338)/B338</f>
        <v>7.6194027277063387E-3</v>
      </c>
      <c r="J339" s="29">
        <f t="shared" si="112"/>
        <v>6.3620593782672194E-3</v>
      </c>
      <c r="K339" s="29">
        <f t="shared" si="112"/>
        <v>6.1745699054887521E-3</v>
      </c>
      <c r="L339" s="29">
        <f t="shared" si="112"/>
        <v>4.2229534493195935E-3</v>
      </c>
      <c r="M339" s="29">
        <f t="shared" si="112"/>
        <v>3.0882113680033344E-3</v>
      </c>
      <c r="N339" s="29">
        <f t="shared" si="112"/>
        <v>4.7555836303652781E-3</v>
      </c>
      <c r="O339" s="29">
        <f t="shared" si="111"/>
        <v>-9.3803743336632536E-3</v>
      </c>
      <c r="P339" s="30">
        <f t="shared" si="100"/>
        <v>5.3156878220147552E-3</v>
      </c>
      <c r="Q339" s="30">
        <f t="shared" si="101"/>
        <v>3.4692191087565875E-3</v>
      </c>
      <c r="R339" s="30">
        <f t="shared" si="102"/>
        <v>4.3395829317160175E-3</v>
      </c>
      <c r="S339" s="30">
        <f t="shared" si="103"/>
        <v>2.5505628896456338E-3</v>
      </c>
      <c r="T339" s="30">
        <f t="shared" si="104"/>
        <v>2.8737593538314152E-3</v>
      </c>
      <c r="U339" s="30">
        <f t="shared" si="105"/>
        <v>4.1104245757660847E-3</v>
      </c>
      <c r="V339" s="30">
        <f t="shared" si="106"/>
        <v>2.679385097250526E-3</v>
      </c>
    </row>
    <row r="340" spans="1:22" s="19" customFormat="1" ht="13.8" x14ac:dyDescent="0.3">
      <c r="A340" s="18" t="s">
        <v>302</v>
      </c>
      <c r="B340" s="23">
        <v>831.52622705240947</v>
      </c>
      <c r="C340" s="23">
        <v>437.90797435199016</v>
      </c>
      <c r="D340" s="23">
        <v>407.89038887047963</v>
      </c>
      <c r="E340" s="23">
        <v>320.42795832629093</v>
      </c>
      <c r="F340" s="23">
        <v>403.14808295446392</v>
      </c>
      <c r="G340" s="35">
        <v>344.64007081130512</v>
      </c>
      <c r="H340" s="37">
        <v>128.67389969999999</v>
      </c>
      <c r="I340" s="29">
        <f t="shared" ref="I340:N340" si="113">(+B340-B339)/B339</f>
        <v>6.5261301535511872E-3</v>
      </c>
      <c r="J340" s="29">
        <f t="shared" si="113"/>
        <v>3.4072794014902846E-3</v>
      </c>
      <c r="K340" s="29">
        <f t="shared" si="113"/>
        <v>4.9640540175709732E-3</v>
      </c>
      <c r="L340" s="29">
        <f t="shared" si="113"/>
        <v>3.2175213968875706E-3</v>
      </c>
      <c r="M340" s="29">
        <f t="shared" si="113"/>
        <v>3.4783902023746696E-3</v>
      </c>
      <c r="N340" s="29">
        <f t="shared" si="113"/>
        <v>4.5141666787177391E-3</v>
      </c>
      <c r="O340" s="29">
        <f t="shared" si="111"/>
        <v>-2.6515839850337884E-3</v>
      </c>
      <c r="P340" s="30">
        <f t="shared" si="100"/>
        <v>5.4643052232186276E-3</v>
      </c>
      <c r="Q340" s="30">
        <f t="shared" si="101"/>
        <v>3.3356104283027393E-3</v>
      </c>
      <c r="R340" s="30">
        <f t="shared" si="102"/>
        <v>4.2004170803340091E-3</v>
      </c>
      <c r="S340" s="30">
        <f t="shared" si="103"/>
        <v>2.5545501884988915E-3</v>
      </c>
      <c r="T340" s="30">
        <f t="shared" si="104"/>
        <v>2.8229843481117432E-3</v>
      </c>
      <c r="U340" s="30">
        <f t="shared" si="105"/>
        <v>4.1582035373456437E-3</v>
      </c>
      <c r="V340" s="30">
        <f t="shared" si="106"/>
        <v>1.808973662081623E-3</v>
      </c>
    </row>
    <row r="341" spans="1:22" s="19" customFormat="1" ht="13.8" x14ac:dyDescent="0.3">
      <c r="A341" s="18" t="s">
        <v>303</v>
      </c>
      <c r="B341" s="23">
        <v>835.80167936541181</v>
      </c>
      <c r="C341" s="23">
        <v>439.34347102177219</v>
      </c>
      <c r="D341" s="23">
        <v>409.04806524142413</v>
      </c>
      <c r="E341" s="23">
        <v>321.52559185679718</v>
      </c>
      <c r="F341" s="23">
        <v>404.11262241468495</v>
      </c>
      <c r="G341" s="35">
        <v>346.26513218320542</v>
      </c>
      <c r="H341" s="37">
        <v>129.64008802999999</v>
      </c>
      <c r="I341" s="29">
        <f t="shared" ref="I341:O343" si="114">(+B341-B340)/B340</f>
        <v>5.1416926777618933E-3</v>
      </c>
      <c r="J341" s="29">
        <f t="shared" si="114"/>
        <v>3.2780783951382778E-3</v>
      </c>
      <c r="K341" s="29">
        <f t="shared" si="114"/>
        <v>2.8382045827319204E-3</v>
      </c>
      <c r="L341" s="29">
        <f t="shared" si="114"/>
        <v>3.4255235911359711E-3</v>
      </c>
      <c r="M341" s="29">
        <f t="shared" si="114"/>
        <v>2.3925190296141853E-3</v>
      </c>
      <c r="N341" s="29">
        <f t="shared" si="114"/>
        <v>4.715242101926225E-3</v>
      </c>
      <c r="O341" s="29">
        <f t="shared" si="114"/>
        <v>7.5088136152913557E-3</v>
      </c>
      <c r="P341" s="30">
        <f t="shared" si="100"/>
        <v>5.5165643518241035E-3</v>
      </c>
      <c r="Q341" s="30">
        <f t="shared" si="101"/>
        <v>3.5484229716798658E-3</v>
      </c>
      <c r="R341" s="30">
        <f t="shared" si="102"/>
        <v>4.1506200064145042E-3</v>
      </c>
      <c r="S341" s="30">
        <f t="shared" si="103"/>
        <v>2.8996912658098306E-3</v>
      </c>
      <c r="T341" s="30">
        <f t="shared" si="104"/>
        <v>2.8769150003799468E-3</v>
      </c>
      <c r="U341" s="30">
        <f t="shared" si="105"/>
        <v>4.2918918177068987E-3</v>
      </c>
      <c r="V341" s="30">
        <f t="shared" si="106"/>
        <v>2.1157234735365168E-3</v>
      </c>
    </row>
    <row r="342" spans="1:22" s="19" customFormat="1" ht="13.8" x14ac:dyDescent="0.3">
      <c r="A342" s="18" t="s">
        <v>304</v>
      </c>
      <c r="B342" s="23">
        <v>840.21152049388627</v>
      </c>
      <c r="C342" s="23">
        <v>441.1493116661245</v>
      </c>
      <c r="D342" s="23">
        <v>410.62925479893647</v>
      </c>
      <c r="E342" s="23">
        <v>322.71028162196114</v>
      </c>
      <c r="F342" s="23">
        <v>405.54039034195262</v>
      </c>
      <c r="G342" s="35">
        <v>347.7097774841049</v>
      </c>
      <c r="H342" s="37">
        <v>129.18441222000001</v>
      </c>
      <c r="I342" s="29">
        <f t="shared" si="114"/>
        <v>5.276181224979898E-3</v>
      </c>
      <c r="J342" s="29">
        <f t="shared" si="114"/>
        <v>4.1103163321228112E-3</v>
      </c>
      <c r="K342" s="29">
        <f t="shared" si="114"/>
        <v>3.8655348646597617E-3</v>
      </c>
      <c r="L342" s="29">
        <f t="shared" si="114"/>
        <v>3.6845893302689574E-3</v>
      </c>
      <c r="M342" s="29">
        <f t="shared" si="114"/>
        <v>3.5330941130627329E-3</v>
      </c>
      <c r="N342" s="29">
        <f t="shared" si="114"/>
        <v>4.1720784642420581E-3</v>
      </c>
      <c r="O342" s="29">
        <f t="shared" si="114"/>
        <v>-3.5149298100949004E-3</v>
      </c>
      <c r="P342" s="30">
        <f t="shared" si="100"/>
        <v>5.7698173156401121E-3</v>
      </c>
      <c r="Q342" s="30">
        <f t="shared" si="101"/>
        <v>3.7667241764397165E-3</v>
      </c>
      <c r="R342" s="30">
        <f t="shared" si="102"/>
        <v>4.2141481633193511E-3</v>
      </c>
      <c r="S342" s="30">
        <f t="shared" si="103"/>
        <v>3.3356476476818723E-3</v>
      </c>
      <c r="T342" s="30">
        <f t="shared" si="104"/>
        <v>3.0195575164366491E-3</v>
      </c>
      <c r="U342" s="30">
        <f t="shared" si="105"/>
        <v>4.3381150454098547E-3</v>
      </c>
      <c r="V342" s="30">
        <f t="shared" si="106"/>
        <v>1.8373164822365626E-3</v>
      </c>
    </row>
    <row r="343" spans="1:22" s="19" customFormat="1" ht="13.8" x14ac:dyDescent="0.3">
      <c r="A343" s="18" t="s">
        <v>305</v>
      </c>
      <c r="B343" s="23">
        <v>844.37218630495431</v>
      </c>
      <c r="C343" s="23">
        <v>441.91727438937863</v>
      </c>
      <c r="D343" s="23">
        <v>411.84658275221153</v>
      </c>
      <c r="E343" s="23">
        <v>323.43779679985255</v>
      </c>
      <c r="F343" s="23">
        <v>405.88702987155392</v>
      </c>
      <c r="G343" s="35">
        <v>348.95399850501656</v>
      </c>
      <c r="H343" s="37">
        <v>129.38678006999999</v>
      </c>
      <c r="I343" s="29">
        <f t="shared" si="114"/>
        <v>4.9519266394042706E-3</v>
      </c>
      <c r="J343" s="29">
        <f t="shared" si="114"/>
        <v>1.7408226714753379E-3</v>
      </c>
      <c r="K343" s="29">
        <f t="shared" si="114"/>
        <v>2.9645426843031954E-3</v>
      </c>
      <c r="L343" s="29">
        <f t="shared" si="114"/>
        <v>2.2543910724965761E-3</v>
      </c>
      <c r="M343" s="29">
        <f t="shared" si="114"/>
        <v>8.5475956983968344E-4</v>
      </c>
      <c r="N343" s="29">
        <f t="shared" si="114"/>
        <v>3.5783319926013021E-3</v>
      </c>
      <c r="O343" s="29">
        <f t="shared" si="114"/>
        <v>1.5665036247201592E-3</v>
      </c>
      <c r="P343" s="30">
        <f t="shared" si="100"/>
        <v>5.6153420792617202E-3</v>
      </c>
      <c r="Q343" s="30">
        <f t="shared" si="101"/>
        <v>3.3392703872823677E-3</v>
      </c>
      <c r="R343" s="30">
        <f t="shared" si="102"/>
        <v>4.0060905846350855E-3</v>
      </c>
      <c r="S343" s="30">
        <f t="shared" si="103"/>
        <v>3.4253785710140982E-3</v>
      </c>
      <c r="T343" s="30">
        <f t="shared" si="104"/>
        <v>2.6805372325485592E-3</v>
      </c>
      <c r="U343" s="30">
        <f t="shared" si="105"/>
        <v>4.3233635387782887E-3</v>
      </c>
      <c r="V343" s="30">
        <f t="shared" si="106"/>
        <v>2.1025081430482155E-3</v>
      </c>
    </row>
    <row r="344" spans="1:22" s="19" customFormat="1" ht="13.8" x14ac:dyDescent="0.3">
      <c r="A344" s="18" t="s">
        <v>306</v>
      </c>
      <c r="B344" s="23">
        <v>848.36664160973874</v>
      </c>
      <c r="C344" s="23">
        <v>443.06451430769681</v>
      </c>
      <c r="D344" s="23">
        <v>412.99199957381109</v>
      </c>
      <c r="E344" s="23">
        <v>324.42418753623735</v>
      </c>
      <c r="F344" s="23">
        <v>406.66085746980622</v>
      </c>
      <c r="G344" s="35">
        <v>350.10399072792677</v>
      </c>
      <c r="H344" s="37">
        <v>129.21016057</v>
      </c>
      <c r="I344" s="29">
        <f t="shared" ref="I344:N346" si="115">(+B344-B343)/B343</f>
        <v>4.7306808177380944E-3</v>
      </c>
      <c r="J344" s="29">
        <f t="shared" si="115"/>
        <v>2.5960513082530713E-3</v>
      </c>
      <c r="K344" s="29">
        <f t="shared" si="115"/>
        <v>2.7811735475505848E-3</v>
      </c>
      <c r="L344" s="29">
        <f t="shared" si="115"/>
        <v>3.0497076907656431E-3</v>
      </c>
      <c r="M344" s="29">
        <f t="shared" si="115"/>
        <v>1.9065097953417732E-3</v>
      </c>
      <c r="N344" s="29">
        <f t="shared" si="115"/>
        <v>3.2955410393260809E-3</v>
      </c>
      <c r="O344" s="29">
        <f t="shared" ref="O344:O353" si="116">(+H344-H343)/H343</f>
        <v>-1.3650505863460958E-3</v>
      </c>
      <c r="P344" s="30">
        <f t="shared" si="100"/>
        <v>5.5818794179591678E-3</v>
      </c>
      <c r="Q344" s="30">
        <f t="shared" si="101"/>
        <v>3.158499989040765E-3</v>
      </c>
      <c r="R344" s="30">
        <f t="shared" si="102"/>
        <v>3.8693974332819864E-3</v>
      </c>
      <c r="S344" s="30">
        <f t="shared" si="103"/>
        <v>3.2980943985658675E-3</v>
      </c>
      <c r="T344" s="30">
        <f t="shared" si="104"/>
        <v>2.7634064384404414E-3</v>
      </c>
      <c r="U344" s="30">
        <f t="shared" si="105"/>
        <v>4.2674100485124494E-3</v>
      </c>
      <c r="V344" s="30">
        <f t="shared" si="106"/>
        <v>1.7731079145367542E-3</v>
      </c>
    </row>
    <row r="345" spans="1:22" s="19" customFormat="1" ht="13.8" x14ac:dyDescent="0.3">
      <c r="A345" s="18" t="s">
        <v>307</v>
      </c>
      <c r="B345" s="23">
        <v>852.79734734617648</v>
      </c>
      <c r="C345" s="23">
        <v>445.1932522287695</v>
      </c>
      <c r="D345" s="23">
        <v>414.00614125542887</v>
      </c>
      <c r="E345" s="23">
        <v>325.54848895502448</v>
      </c>
      <c r="F345" s="23">
        <v>407.60691801887054</v>
      </c>
      <c r="G345" s="35">
        <v>351.24011840667259</v>
      </c>
      <c r="H345" s="37">
        <v>127.53867828</v>
      </c>
      <c r="I345" s="29">
        <f t="shared" si="115"/>
        <v>5.2226307814633929E-3</v>
      </c>
      <c r="J345" s="29">
        <f t="shared" si="115"/>
        <v>4.8045777811813895E-3</v>
      </c>
      <c r="K345" s="29">
        <f t="shared" si="115"/>
        <v>2.4555964344692744E-3</v>
      </c>
      <c r="L345" s="29">
        <f t="shared" si="115"/>
        <v>3.4655289647956508E-3</v>
      </c>
      <c r="M345" s="29">
        <f t="shared" si="115"/>
        <v>2.3264116319200224E-3</v>
      </c>
      <c r="N345" s="29">
        <f t="shared" si="115"/>
        <v>3.2451149053845866E-3</v>
      </c>
      <c r="O345" s="29">
        <f t="shared" si="116"/>
        <v>-1.2936152100008183E-2</v>
      </c>
      <c r="P345" s="30">
        <f t="shared" si="100"/>
        <v>5.8186500555507765E-3</v>
      </c>
      <c r="Q345" s="30">
        <f t="shared" si="101"/>
        <v>3.4152705678509696E-3</v>
      </c>
      <c r="R345" s="30">
        <f t="shared" si="102"/>
        <v>3.7617202547933974E-3</v>
      </c>
      <c r="S345" s="30">
        <f t="shared" si="103"/>
        <v>3.3944190631594214E-3</v>
      </c>
      <c r="T345" s="30">
        <f t="shared" si="104"/>
        <v>2.928965252300823E-3</v>
      </c>
      <c r="U345" s="30">
        <f t="shared" si="105"/>
        <v>4.2009005336083776E-3</v>
      </c>
      <c r="V345" s="30">
        <f t="shared" si="106"/>
        <v>-5.0295621339201254E-4</v>
      </c>
    </row>
    <row r="346" spans="1:22" s="19" customFormat="1" ht="13.8" x14ac:dyDescent="0.3">
      <c r="A346" s="18" t="s">
        <v>308</v>
      </c>
      <c r="B346" s="23">
        <v>855.19875766457596</v>
      </c>
      <c r="C346" s="23">
        <v>445.3405224882938</v>
      </c>
      <c r="D346" s="23">
        <v>415.58326125515583</v>
      </c>
      <c r="E346" s="23">
        <v>326.1135395201224</v>
      </c>
      <c r="F346" s="23">
        <v>408.16479535067805</v>
      </c>
      <c r="G346" s="35">
        <v>352.58223869015148</v>
      </c>
      <c r="H346" s="37">
        <v>126.34874064</v>
      </c>
      <c r="I346" s="29">
        <f t="shared" si="115"/>
        <v>2.8159214212760434E-3</v>
      </c>
      <c r="J346" s="29">
        <f t="shared" si="115"/>
        <v>3.3080074504055563E-4</v>
      </c>
      <c r="K346" s="29">
        <f t="shared" si="115"/>
        <v>3.809412089744646E-3</v>
      </c>
      <c r="L346" s="29">
        <f t="shared" si="115"/>
        <v>1.7356878752890889E-3</v>
      </c>
      <c r="M346" s="29">
        <f t="shared" si="115"/>
        <v>1.368665022956446E-3</v>
      </c>
      <c r="N346" s="29">
        <f t="shared" si="115"/>
        <v>3.8210905108651588E-3</v>
      </c>
      <c r="O346" s="29">
        <f t="shared" si="116"/>
        <v>-9.3300138910612888E-3</v>
      </c>
      <c r="P346" s="30">
        <f t="shared" si="100"/>
        <v>5.6328237074379601E-3</v>
      </c>
      <c r="Q346" s="30">
        <f t="shared" si="101"/>
        <v>3.3444030676994317E-3</v>
      </c>
      <c r="R346" s="30">
        <f t="shared" si="102"/>
        <v>3.8660692204965466E-3</v>
      </c>
      <c r="S346" s="30">
        <f t="shared" si="103"/>
        <v>3.2756189894358727E-3</v>
      </c>
      <c r="T346" s="30">
        <f t="shared" si="104"/>
        <v>2.8268469873464429E-3</v>
      </c>
      <c r="U346" s="30">
        <f t="shared" si="105"/>
        <v>4.1828460728887294E-3</v>
      </c>
      <c r="V346" s="30">
        <f t="shared" si="106"/>
        <v>-1.9287572282069298E-3</v>
      </c>
    </row>
    <row r="347" spans="1:22" s="19" customFormat="1" ht="13.8" x14ac:dyDescent="0.3">
      <c r="A347" s="18" t="s">
        <v>309</v>
      </c>
      <c r="B347" s="23">
        <v>858.84073003416472</v>
      </c>
      <c r="C347" s="23">
        <v>446.29129187882438</v>
      </c>
      <c r="D347" s="23">
        <v>417.04433085662379</v>
      </c>
      <c r="E347" s="23">
        <v>327.05413915245066</v>
      </c>
      <c r="F347" s="23">
        <v>408.62846244838727</v>
      </c>
      <c r="G347" s="35">
        <v>353.83118006670014</v>
      </c>
      <c r="H347" s="37">
        <v>127.75833762000001</v>
      </c>
      <c r="I347" s="29">
        <f t="shared" ref="I347:N353" si="117">(+B347-B346)/B346</f>
        <v>4.2586268244056581E-3</v>
      </c>
      <c r="J347" s="29">
        <f t="shared" si="117"/>
        <v>2.1349267414926816E-3</v>
      </c>
      <c r="K347" s="29">
        <f t="shared" si="117"/>
        <v>3.5157084937809881E-3</v>
      </c>
      <c r="L347" s="29">
        <f t="shared" si="117"/>
        <v>2.8842704099693458E-3</v>
      </c>
      <c r="M347" s="29">
        <f t="shared" si="117"/>
        <v>1.1359801310420615E-3</v>
      </c>
      <c r="N347" s="29">
        <f t="shared" si="117"/>
        <v>3.5422696877429054E-3</v>
      </c>
      <c r="O347" s="29">
        <f t="shared" si="116"/>
        <v>1.1156399128791534E-2</v>
      </c>
      <c r="P347" s="30">
        <f t="shared" si="100"/>
        <v>5.3921226884792754E-3</v>
      </c>
      <c r="Q347" s="30">
        <f t="shared" si="101"/>
        <v>3.2303250259751695E-3</v>
      </c>
      <c r="R347" s="30">
        <f t="shared" si="102"/>
        <v>3.9269538758104775E-3</v>
      </c>
      <c r="S347" s="30">
        <f t="shared" si="103"/>
        <v>3.3430194270039301E-3</v>
      </c>
      <c r="T347" s="30">
        <f t="shared" si="104"/>
        <v>2.7140683488110721E-3</v>
      </c>
      <c r="U347" s="30">
        <f t="shared" si="105"/>
        <v>4.1312044428373157E-3</v>
      </c>
      <c r="V347" s="30">
        <f t="shared" si="106"/>
        <v>-1.4952954503486306E-3</v>
      </c>
    </row>
    <row r="348" spans="1:22" s="19" customFormat="1" ht="13.8" x14ac:dyDescent="0.3">
      <c r="A348" s="18" t="s">
        <v>310</v>
      </c>
      <c r="B348" s="23">
        <v>867.11790593407341</v>
      </c>
      <c r="C348" s="23">
        <v>449.34771273711647</v>
      </c>
      <c r="D348" s="23">
        <v>420.46178346786627</v>
      </c>
      <c r="E348" s="23">
        <v>328.30732409049506</v>
      </c>
      <c r="F348" s="23">
        <v>410.40575059056152</v>
      </c>
      <c r="G348" s="35">
        <v>355.19269752176064</v>
      </c>
      <c r="H348" s="37">
        <v>128.70226522999999</v>
      </c>
      <c r="I348" s="29">
        <f t="shared" si="117"/>
        <v>9.6376145313688353E-3</v>
      </c>
      <c r="J348" s="29">
        <f t="shared" si="117"/>
        <v>6.8484886752438702E-3</v>
      </c>
      <c r="K348" s="29">
        <f t="shared" si="117"/>
        <v>8.1944588581816056E-3</v>
      </c>
      <c r="L348" s="29">
        <f t="shared" si="117"/>
        <v>3.8317354468956838E-3</v>
      </c>
      <c r="M348" s="29">
        <f t="shared" si="117"/>
        <v>4.3493987949964237E-3</v>
      </c>
      <c r="N348" s="29">
        <f t="shared" si="117"/>
        <v>3.8479295544384638E-3</v>
      </c>
      <c r="O348" s="29">
        <f t="shared" si="116"/>
        <v>7.3883836279051663E-3</v>
      </c>
      <c r="P348" s="30">
        <f t="shared" si="100"/>
        <v>5.6553590092436809E-3</v>
      </c>
      <c r="Q348" s="30">
        <f t="shared" si="101"/>
        <v>3.5010404811392525E-3</v>
      </c>
      <c r="R348" s="30">
        <f t="shared" si="102"/>
        <v>4.1681184145579446E-3</v>
      </c>
      <c r="S348" s="30">
        <f t="shared" si="103"/>
        <v>3.3154077079967075E-3</v>
      </c>
      <c r="T348" s="30">
        <f t="shared" si="104"/>
        <v>2.7440308096345219E-3</v>
      </c>
      <c r="U348" s="30">
        <f t="shared" si="105"/>
        <v>4.0382412900774834E-3</v>
      </c>
      <c r="V348" s="30">
        <f t="shared" si="106"/>
        <v>-4.0358277332376401E-4</v>
      </c>
    </row>
    <row r="349" spans="1:22" s="19" customFormat="1" ht="13.8" x14ac:dyDescent="0.3">
      <c r="A349" s="18" t="s">
        <v>311</v>
      </c>
      <c r="B349" s="23">
        <v>873.08148161180532</v>
      </c>
      <c r="C349" s="23">
        <v>452.09369236291286</v>
      </c>
      <c r="D349" s="23">
        <v>421.42083855647093</v>
      </c>
      <c r="E349" s="23">
        <v>329.30127483815056</v>
      </c>
      <c r="F349" s="23">
        <v>411.17746371504273</v>
      </c>
      <c r="G349" s="35">
        <v>356.65021311316156</v>
      </c>
      <c r="H349" s="37">
        <v>129.00301558999999</v>
      </c>
      <c r="I349" s="29">
        <f t="shared" si="117"/>
        <v>6.87746803164888E-3</v>
      </c>
      <c r="J349" s="29">
        <f t="shared" si="117"/>
        <v>6.1110350580617845E-3</v>
      </c>
      <c r="K349" s="29">
        <f t="shared" si="117"/>
        <v>2.2809566203487145E-3</v>
      </c>
      <c r="L349" s="29">
        <f t="shared" si="117"/>
        <v>3.0275009867934892E-3</v>
      </c>
      <c r="M349" s="29">
        <f t="shared" si="117"/>
        <v>1.8803662555184411E-3</v>
      </c>
      <c r="N349" s="29">
        <f t="shared" si="117"/>
        <v>4.1034503287096053E-3</v>
      </c>
      <c r="O349" s="29">
        <f t="shared" si="116"/>
        <v>2.3367915045048584E-3</v>
      </c>
      <c r="P349" s="30">
        <f t="shared" si="100"/>
        <v>5.7485288886107815E-3</v>
      </c>
      <c r="Q349" s="30">
        <f t="shared" si="101"/>
        <v>3.685100386956059E-3</v>
      </c>
      <c r="R349" s="30">
        <f t="shared" si="102"/>
        <v>3.9813512713252003E-3</v>
      </c>
      <c r="S349" s="30">
        <f t="shared" si="103"/>
        <v>3.1647256909973429E-3</v>
      </c>
      <c r="T349" s="30">
        <f t="shared" si="104"/>
        <v>2.5600875079845021E-3</v>
      </c>
      <c r="U349" s="30">
        <f t="shared" si="105"/>
        <v>3.9898019865431903E-3</v>
      </c>
      <c r="V349" s="30">
        <f t="shared" si="106"/>
        <v>-3.4749041487884503E-4</v>
      </c>
    </row>
    <row r="350" spans="1:22" s="19" customFormat="1" ht="13.8" x14ac:dyDescent="0.3">
      <c r="A350" s="18" t="s">
        <v>312</v>
      </c>
      <c r="B350" s="23">
        <v>879.72241520822217</v>
      </c>
      <c r="C350" s="23">
        <v>455.81062787740319</v>
      </c>
      <c r="D350" s="23">
        <v>422.33050364115081</v>
      </c>
      <c r="E350" s="23">
        <v>330.69193869480398</v>
      </c>
      <c r="F350" s="23">
        <v>412.84512731792393</v>
      </c>
      <c r="G350" s="35">
        <v>358.22119578379238</v>
      </c>
      <c r="H350" s="37">
        <v>129.53704465000001</v>
      </c>
      <c r="I350" s="29">
        <f t="shared" si="117"/>
        <v>7.6063159467738995E-3</v>
      </c>
      <c r="J350" s="29">
        <f t="shared" si="117"/>
        <v>8.2216044534118484E-3</v>
      </c>
      <c r="K350" s="29">
        <f t="shared" si="117"/>
        <v>2.1585669275298314E-3</v>
      </c>
      <c r="L350" s="29">
        <f t="shared" si="117"/>
        <v>4.2230746216725722E-3</v>
      </c>
      <c r="M350" s="29">
        <f t="shared" si="117"/>
        <v>4.0558244311680661E-3</v>
      </c>
      <c r="N350" s="29">
        <f t="shared" si="117"/>
        <v>4.4048275112970959E-3</v>
      </c>
      <c r="O350" s="29">
        <f t="shared" si="116"/>
        <v>4.1396633835079103E-3</v>
      </c>
      <c r="P350" s="30">
        <f t="shared" si="100"/>
        <v>5.8887159815065315E-3</v>
      </c>
      <c r="Q350" s="30">
        <f t="shared" si="101"/>
        <v>4.1621700784315943E-3</v>
      </c>
      <c r="R350" s="30">
        <f t="shared" si="102"/>
        <v>3.8335649188633546E-3</v>
      </c>
      <c r="S350" s="30">
        <f t="shared" si="103"/>
        <v>3.251873736357512E-3</v>
      </c>
      <c r="T350" s="30">
        <f t="shared" si="104"/>
        <v>2.5308441954864868E-3</v>
      </c>
      <c r="U350" s="30">
        <f t="shared" si="105"/>
        <v>3.9996355338013751E-3</v>
      </c>
      <c r="V350" s="30">
        <f t="shared" si="106"/>
        <v>-4.2346248512387693E-4</v>
      </c>
    </row>
    <row r="351" spans="1:22" s="19" customFormat="1" ht="13.8" x14ac:dyDescent="0.3">
      <c r="A351" s="18" t="s">
        <v>313</v>
      </c>
      <c r="B351" s="23">
        <v>884.25361002724708</v>
      </c>
      <c r="C351" s="23">
        <v>458.50659406402406</v>
      </c>
      <c r="D351" s="23">
        <v>424.44414149963779</v>
      </c>
      <c r="E351" s="23">
        <v>331.76257996598952</v>
      </c>
      <c r="F351" s="23">
        <v>414.0636406122095</v>
      </c>
      <c r="G351" s="35">
        <v>359.69555168985903</v>
      </c>
      <c r="H351" s="37">
        <v>128.38306890999999</v>
      </c>
      <c r="I351" s="29">
        <f t="shared" si="117"/>
        <v>5.1507097474064161E-3</v>
      </c>
      <c r="J351" s="29">
        <f t="shared" si="117"/>
        <v>5.9146628484186715E-3</v>
      </c>
      <c r="K351" s="29">
        <f t="shared" si="117"/>
        <v>5.0047009161405843E-3</v>
      </c>
      <c r="L351" s="29">
        <f t="shared" si="117"/>
        <v>3.2375789848739936E-3</v>
      </c>
      <c r="M351" s="29">
        <f t="shared" si="117"/>
        <v>2.9515021824327321E-3</v>
      </c>
      <c r="N351" s="29">
        <f t="shared" si="117"/>
        <v>4.1157695954890097E-3</v>
      </c>
      <c r="O351" s="29">
        <f t="shared" si="116"/>
        <v>-8.9084612291254802E-3</v>
      </c>
      <c r="P351" s="30">
        <f t="shared" si="100"/>
        <v>5.6829915664815397E-3</v>
      </c>
      <c r="Q351" s="30">
        <f t="shared" si="101"/>
        <v>4.1248870342775485E-3</v>
      </c>
      <c r="R351" s="30">
        <f t="shared" si="102"/>
        <v>3.7360758364176731E-3</v>
      </c>
      <c r="S351" s="30">
        <f t="shared" si="103"/>
        <v>3.1697591976537118E-3</v>
      </c>
      <c r="T351" s="30">
        <f t="shared" si="104"/>
        <v>2.5194517633556029E-3</v>
      </c>
      <c r="U351" s="30">
        <f t="shared" si="105"/>
        <v>3.9463176975616859E-3</v>
      </c>
      <c r="V351" s="30">
        <f t="shared" si="106"/>
        <v>-3.8413639307906293E-4</v>
      </c>
    </row>
    <row r="352" spans="1:22" s="19" customFormat="1" ht="13.8" x14ac:dyDescent="0.3">
      <c r="A352" s="18" t="s">
        <v>314</v>
      </c>
      <c r="B352" s="23">
        <v>887.96680789284096</v>
      </c>
      <c r="C352" s="23">
        <v>460.27356672348105</v>
      </c>
      <c r="D352" s="23">
        <v>426.31555594467312</v>
      </c>
      <c r="E352" s="23">
        <v>332.46573645651017</v>
      </c>
      <c r="F352" s="23">
        <v>415.16797532059621</v>
      </c>
      <c r="G352" s="35">
        <v>360.89541307971359</v>
      </c>
      <c r="H352" s="37">
        <v>128.41370234999999</v>
      </c>
      <c r="I352" s="29">
        <f t="shared" si="117"/>
        <v>4.1992453561817706E-3</v>
      </c>
      <c r="J352" s="29">
        <f t="shared" si="117"/>
        <v>3.8537562650849543E-3</v>
      </c>
      <c r="K352" s="29">
        <f t="shared" si="117"/>
        <v>4.409094771395082E-3</v>
      </c>
      <c r="L352" s="29">
        <f t="shared" si="117"/>
        <v>2.1194569037675643E-3</v>
      </c>
      <c r="M352" s="29">
        <f t="shared" si="117"/>
        <v>2.6670651563462889E-3</v>
      </c>
      <c r="N352" s="29">
        <f t="shared" si="117"/>
        <v>3.335769331084528E-3</v>
      </c>
      <c r="O352" s="29">
        <f t="shared" si="116"/>
        <v>2.3860965671008719E-4</v>
      </c>
      <c r="P352" s="30">
        <f t="shared" si="100"/>
        <v>5.4890845000340879E-3</v>
      </c>
      <c r="Q352" s="30">
        <f t="shared" si="101"/>
        <v>4.1620934395771043E-3</v>
      </c>
      <c r="R352" s="30">
        <f t="shared" si="102"/>
        <v>3.6898292325696826E-3</v>
      </c>
      <c r="S352" s="30">
        <f t="shared" si="103"/>
        <v>3.0782538232270447E-3</v>
      </c>
      <c r="T352" s="30">
        <f t="shared" si="104"/>
        <v>2.4518413428532377E-3</v>
      </c>
      <c r="U352" s="30">
        <f t="shared" si="105"/>
        <v>3.848117918592252E-3</v>
      </c>
      <c r="V352" s="30">
        <f t="shared" si="106"/>
        <v>-1.4328692293373983E-4</v>
      </c>
    </row>
    <row r="353" spans="1:22" s="19" customFormat="1" ht="13.8" x14ac:dyDescent="0.3">
      <c r="A353" s="18" t="s">
        <v>315</v>
      </c>
      <c r="B353" s="23">
        <v>893.747359722944</v>
      </c>
      <c r="C353" s="23">
        <v>461.4252409898757</v>
      </c>
      <c r="D353" s="23">
        <v>427.8648435381495</v>
      </c>
      <c r="E353" s="23">
        <v>332.74012145393692</v>
      </c>
      <c r="F353" s="23">
        <v>416.04497618047498</v>
      </c>
      <c r="G353" s="35">
        <v>362.14639871559478</v>
      </c>
      <c r="H353" s="37">
        <v>128.84430141999999</v>
      </c>
      <c r="I353" s="29">
        <f t="shared" si="117"/>
        <v>6.5098737686157156E-3</v>
      </c>
      <c r="J353" s="29">
        <f t="shared" si="117"/>
        <v>2.5021516542716054E-3</v>
      </c>
      <c r="K353" s="29">
        <f t="shared" si="117"/>
        <v>3.6341333828255706E-3</v>
      </c>
      <c r="L353" s="29">
        <f t="shared" si="117"/>
        <v>8.2530308341305651E-4</v>
      </c>
      <c r="M353" s="29">
        <f t="shared" si="117"/>
        <v>2.1124000693972969E-3</v>
      </c>
      <c r="N353" s="29">
        <f t="shared" si="117"/>
        <v>3.4663384197816853E-3</v>
      </c>
      <c r="O353" s="29">
        <f t="shared" si="116"/>
        <v>3.3532174691636367E-3</v>
      </c>
      <c r="P353" s="30">
        <f t="shared" si="100"/>
        <v>5.6030995909385727E-3</v>
      </c>
      <c r="Q353" s="30">
        <f t="shared" si="101"/>
        <v>4.0974328778382151E-3</v>
      </c>
      <c r="R353" s="30">
        <f t="shared" si="102"/>
        <v>3.7561566325774857E-3</v>
      </c>
      <c r="S353" s="30">
        <f t="shared" si="103"/>
        <v>2.8615687809168018E-3</v>
      </c>
      <c r="T353" s="30">
        <f t="shared" si="104"/>
        <v>2.4284980961684975E-3</v>
      </c>
      <c r="U353" s="30">
        <f t="shared" si="105"/>
        <v>3.7440426117468736E-3</v>
      </c>
      <c r="V353" s="30">
        <f t="shared" si="106"/>
        <v>-4.8958660177771639E-4</v>
      </c>
    </row>
    <row r="354" spans="1:22" s="19" customFormat="1" ht="13.8" x14ac:dyDescent="0.3">
      <c r="A354" s="18" t="s">
        <v>316</v>
      </c>
      <c r="B354" s="23">
        <v>898.97852265089887</v>
      </c>
      <c r="C354" s="23">
        <v>463.65584521882494</v>
      </c>
      <c r="D354" s="23">
        <v>429.86195533394948</v>
      </c>
      <c r="E354" s="23">
        <v>333.60299721768365</v>
      </c>
      <c r="F354" s="23">
        <v>417.62134111039006</v>
      </c>
      <c r="G354" s="35">
        <v>363.36970591553512</v>
      </c>
      <c r="H354" s="37">
        <v>127.8657831</v>
      </c>
      <c r="I354" s="29">
        <f t="shared" ref="I354:O355" si="118">(+B354-B353)/B353</f>
        <v>5.853066720752604E-3</v>
      </c>
      <c r="J354" s="29">
        <f t="shared" si="118"/>
        <v>4.834161703343348E-3</v>
      </c>
      <c r="K354" s="29">
        <f t="shared" si="118"/>
        <v>4.6676230261996588E-3</v>
      </c>
      <c r="L354" s="29">
        <f t="shared" ref="L354:L361" si="119">(+E354-E353)/E353</f>
        <v>2.5932423176872029E-3</v>
      </c>
      <c r="M354" s="29">
        <f t="shared" si="118"/>
        <v>3.7889291306603353E-3</v>
      </c>
      <c r="N354" s="29">
        <f t="shared" si="118"/>
        <v>3.3779355649510099E-3</v>
      </c>
      <c r="O354" s="29">
        <f t="shared" si="118"/>
        <v>-7.5945797308510261E-3</v>
      </c>
      <c r="P354" s="30">
        <f t="shared" si="100"/>
        <v>5.6511733822529643E-3</v>
      </c>
      <c r="Q354" s="30">
        <f t="shared" si="101"/>
        <v>4.157753325439926E-3</v>
      </c>
      <c r="R354" s="30">
        <f t="shared" si="102"/>
        <v>3.8229973127058108E-3</v>
      </c>
      <c r="S354" s="30">
        <f t="shared" si="103"/>
        <v>2.7706231965349891E-3</v>
      </c>
      <c r="T354" s="30">
        <f t="shared" si="104"/>
        <v>2.4498176809682978E-3</v>
      </c>
      <c r="U354" s="30">
        <f t="shared" si="105"/>
        <v>3.6778640368059531E-3</v>
      </c>
      <c r="V354" s="30">
        <f t="shared" si="106"/>
        <v>-8.2955742850739349E-4</v>
      </c>
    </row>
    <row r="355" spans="1:22" s="19" customFormat="1" ht="13.8" x14ac:dyDescent="0.3">
      <c r="A355" s="18" t="s">
        <v>317</v>
      </c>
      <c r="B355" s="23">
        <v>902.08802528746025</v>
      </c>
      <c r="C355" s="23">
        <v>465.48891190533385</v>
      </c>
      <c r="D355" s="23">
        <v>431.7667780019687</v>
      </c>
      <c r="E355" s="23">
        <v>334.67955306987744</v>
      </c>
      <c r="F355" s="23">
        <v>418.21682037820568</v>
      </c>
      <c r="G355" s="35">
        <v>364.54300390957593</v>
      </c>
      <c r="H355" s="37">
        <v>127.20107584</v>
      </c>
      <c r="I355" s="29">
        <f t="shared" si="118"/>
        <v>3.4589287265641422E-3</v>
      </c>
      <c r="J355" s="29">
        <f t="shared" si="118"/>
        <v>3.953507122602516E-3</v>
      </c>
      <c r="K355" s="29">
        <f t="shared" si="118"/>
        <v>4.4312427382400248E-3</v>
      </c>
      <c r="L355" s="29">
        <f t="shared" si="119"/>
        <v>3.2270568944898128E-3</v>
      </c>
      <c r="M355" s="29">
        <f t="shared" si="118"/>
        <v>1.4258832324812066E-3</v>
      </c>
      <c r="N355" s="29">
        <f t="shared" si="118"/>
        <v>3.2289372915240777E-3</v>
      </c>
      <c r="O355" s="29">
        <f t="shared" si="118"/>
        <v>-5.1984764327463002E-3</v>
      </c>
      <c r="P355" s="30">
        <f t="shared" si="100"/>
        <v>5.5267568895162877E-3</v>
      </c>
      <c r="Q355" s="30">
        <f t="shared" si="101"/>
        <v>4.3421436963671902E-3</v>
      </c>
      <c r="R355" s="30">
        <f t="shared" si="102"/>
        <v>3.9452223172005462E-3</v>
      </c>
      <c r="S355" s="30">
        <f t="shared" si="103"/>
        <v>2.8516786817010917E-3</v>
      </c>
      <c r="T355" s="30">
        <f t="shared" si="104"/>
        <v>2.4974113195217582E-3</v>
      </c>
      <c r="U355" s="30">
        <f t="shared" si="105"/>
        <v>3.6487478117161842E-3</v>
      </c>
      <c r="V355" s="30">
        <f t="shared" si="106"/>
        <v>-1.3933057666295986E-3</v>
      </c>
    </row>
    <row r="356" spans="1:22" s="19" customFormat="1" ht="13.8" x14ac:dyDescent="0.3">
      <c r="A356" s="18" t="s">
        <v>318</v>
      </c>
      <c r="B356" s="23">
        <v>905.60327088951612</v>
      </c>
      <c r="C356" s="23">
        <v>466.96523335130689</v>
      </c>
      <c r="D356" s="23">
        <v>433.02149801751011</v>
      </c>
      <c r="E356" s="23">
        <v>334.62375656593753</v>
      </c>
      <c r="F356" s="23">
        <v>419.09602339351125</v>
      </c>
      <c r="G356" s="35">
        <v>365.8112253956827</v>
      </c>
      <c r="H356" s="37">
        <v>126.62253864</v>
      </c>
      <c r="I356" s="29">
        <f t="shared" ref="I356:K358" si="120">(+B356-B355)/B355</f>
        <v>3.896787789568206E-3</v>
      </c>
      <c r="J356" s="29">
        <f t="shared" si="120"/>
        <v>3.1715501878018535E-3</v>
      </c>
      <c r="K356" s="29">
        <f t="shared" si="120"/>
        <v>2.9060133374497095E-3</v>
      </c>
      <c r="L356" s="29">
        <f t="shared" si="119"/>
        <v>-1.6671620189556881E-4</v>
      </c>
      <c r="M356" s="29">
        <f t="shared" ref="M356:O367" si="121">(+F356-F355)/F355</f>
        <v>2.1022660315538587E-3</v>
      </c>
      <c r="N356" s="29">
        <f t="shared" si="121"/>
        <v>3.4789351942174354E-3</v>
      </c>
      <c r="O356" s="29">
        <f t="shared" si="121"/>
        <v>-4.5482099595424265E-3</v>
      </c>
      <c r="P356" s="30">
        <f t="shared" si="100"/>
        <v>5.4572658038354628E-3</v>
      </c>
      <c r="Q356" s="30">
        <f t="shared" si="101"/>
        <v>4.3901019363295889E-3</v>
      </c>
      <c r="R356" s="30">
        <f t="shared" si="102"/>
        <v>3.955625633025474E-3</v>
      </c>
      <c r="S356" s="30">
        <f t="shared" si="103"/>
        <v>2.5836433573126574E-3</v>
      </c>
      <c r="T356" s="30">
        <f t="shared" si="104"/>
        <v>2.5137243392060987E-3</v>
      </c>
      <c r="U356" s="30">
        <f t="shared" si="105"/>
        <v>3.6640306579571302E-3</v>
      </c>
      <c r="V356" s="30">
        <f t="shared" si="106"/>
        <v>-1.6585690477292929E-3</v>
      </c>
    </row>
    <row r="357" spans="1:22" s="19" customFormat="1" ht="13.8" x14ac:dyDescent="0.3">
      <c r="A357" s="18" t="s">
        <v>319</v>
      </c>
      <c r="B357" s="23">
        <v>913.36962930233676</v>
      </c>
      <c r="C357" s="23">
        <v>469.19429047404833</v>
      </c>
      <c r="D357" s="23">
        <v>437.0239232805904</v>
      </c>
      <c r="E357" s="23">
        <v>335.06245976010314</v>
      </c>
      <c r="F357" s="23">
        <v>420.28245503120394</v>
      </c>
      <c r="G357" s="35">
        <v>367.55821027446427</v>
      </c>
      <c r="H357" s="37">
        <v>127.15448752</v>
      </c>
      <c r="I357" s="29">
        <f t="shared" si="120"/>
        <v>8.5758948343817708E-3</v>
      </c>
      <c r="J357" s="29">
        <f t="shared" si="120"/>
        <v>4.7734969619557845E-3</v>
      </c>
      <c r="K357" s="29">
        <f t="shared" si="120"/>
        <v>9.2430174515687382E-3</v>
      </c>
      <c r="L357" s="29">
        <f t="shared" si="119"/>
        <v>1.3110342154657078E-3</v>
      </c>
      <c r="M357" s="29">
        <f t="shared" si="121"/>
        <v>2.8309303154105312E-3</v>
      </c>
      <c r="N357" s="29">
        <f t="shared" si="121"/>
        <v>4.775645900127681E-3</v>
      </c>
      <c r="O357" s="29">
        <f t="shared" si="121"/>
        <v>4.2010599827917144E-3</v>
      </c>
      <c r="P357" s="30">
        <f t="shared" si="100"/>
        <v>5.7367044749119947E-3</v>
      </c>
      <c r="Q357" s="30">
        <f t="shared" si="101"/>
        <v>4.3875118680607892E-3</v>
      </c>
      <c r="R357" s="30">
        <f t="shared" si="102"/>
        <v>4.5212440511170956E-3</v>
      </c>
      <c r="S357" s="30">
        <f t="shared" si="103"/>
        <v>2.4041021282018289E-3</v>
      </c>
      <c r="T357" s="30">
        <f t="shared" si="104"/>
        <v>2.5557675628303076E-3</v>
      </c>
      <c r="U357" s="30">
        <f t="shared" si="105"/>
        <v>3.7915749075190549E-3</v>
      </c>
      <c r="V357" s="30">
        <f t="shared" si="106"/>
        <v>-2.3046804082930104E-4</v>
      </c>
    </row>
    <row r="358" spans="1:22" s="19" customFormat="1" ht="13.8" x14ac:dyDescent="0.3">
      <c r="A358" s="18" t="s">
        <v>320</v>
      </c>
      <c r="B358" s="23">
        <v>917.26003541506225</v>
      </c>
      <c r="C358" s="23">
        <v>470.13737626776509</v>
      </c>
      <c r="D358" s="23">
        <v>437.17610467597245</v>
      </c>
      <c r="E358" s="23">
        <v>335.62492075860843</v>
      </c>
      <c r="F358" s="23">
        <v>421.14047766505365</v>
      </c>
      <c r="G358" s="35">
        <v>370.27666257594001</v>
      </c>
      <c r="H358" s="37">
        <v>127.11937777</v>
      </c>
      <c r="I358" s="29">
        <f t="shared" si="120"/>
        <v>4.2593994675486557E-3</v>
      </c>
      <c r="J358" s="29">
        <f t="shared" si="120"/>
        <v>2.010011231730717E-3</v>
      </c>
      <c r="K358" s="29">
        <f t="shared" si="120"/>
        <v>3.4822211617085904E-4</v>
      </c>
      <c r="L358" s="29">
        <f t="shared" si="119"/>
        <v>1.6786750712329754E-3</v>
      </c>
      <c r="M358" s="29">
        <f t="shared" si="121"/>
        <v>2.0415380741649327E-3</v>
      </c>
      <c r="N358" s="29">
        <f t="shared" si="121"/>
        <v>7.3959776315316271E-3</v>
      </c>
      <c r="O358" s="29">
        <f t="shared" si="121"/>
        <v>-2.7611884318657129E-4</v>
      </c>
      <c r="P358" s="30">
        <f t="shared" si="100"/>
        <v>5.8569943121013776E-3</v>
      </c>
      <c r="Q358" s="30">
        <f t="shared" si="101"/>
        <v>4.5274460752849684E-3</v>
      </c>
      <c r="R358" s="30">
        <f t="shared" si="102"/>
        <v>4.2328115533192805E-3</v>
      </c>
      <c r="S358" s="30">
        <f t="shared" si="103"/>
        <v>2.3993510611971525E-3</v>
      </c>
      <c r="T358" s="30">
        <f t="shared" si="104"/>
        <v>2.6118403170976808E-3</v>
      </c>
      <c r="U358" s="30">
        <f t="shared" si="105"/>
        <v>4.0894821675745941E-3</v>
      </c>
      <c r="V358" s="30">
        <f t="shared" si="106"/>
        <v>5.2402321316025885E-4</v>
      </c>
    </row>
    <row r="359" spans="1:22" s="19" customFormat="1" ht="13.8" x14ac:dyDescent="0.3">
      <c r="A359" s="18" t="s">
        <v>321</v>
      </c>
      <c r="B359" s="23">
        <v>921.56915953510884</v>
      </c>
      <c r="C359" s="23">
        <v>473.73974103539081</v>
      </c>
      <c r="D359" s="23">
        <v>437.57957400516244</v>
      </c>
      <c r="E359" s="23">
        <v>337.59042143056911</v>
      </c>
      <c r="F359" s="23">
        <v>423.23067244171966</v>
      </c>
      <c r="G359" s="35">
        <v>373.66161177759977</v>
      </c>
      <c r="H359" s="37">
        <v>127.77417115999999</v>
      </c>
      <c r="I359" s="29">
        <f t="shared" ref="I359:K367" si="122">(+B359-B358)/B358</f>
        <v>4.6978217230370248E-3</v>
      </c>
      <c r="J359" s="29">
        <f t="shared" si="122"/>
        <v>7.6623662560578922E-3</v>
      </c>
      <c r="K359" s="29">
        <f t="shared" si="122"/>
        <v>9.2289886129305512E-4</v>
      </c>
      <c r="L359" s="29">
        <f t="shared" si="119"/>
        <v>5.856241746048204E-3</v>
      </c>
      <c r="M359" s="29">
        <f t="shared" ref="M359:N367" si="123">(+F359-F358)/F358</f>
        <v>4.9631771048339081E-3</v>
      </c>
      <c r="N359" s="29">
        <f t="shared" si="123"/>
        <v>9.1416757894255511E-3</v>
      </c>
      <c r="O359" s="29">
        <f t="shared" si="121"/>
        <v>5.1510116041059246E-3</v>
      </c>
      <c r="P359" s="30">
        <f t="shared" si="100"/>
        <v>5.8935938869873264E-3</v>
      </c>
      <c r="Q359" s="30">
        <f t="shared" si="101"/>
        <v>4.9880660348320697E-3</v>
      </c>
      <c r="R359" s="30">
        <f t="shared" si="102"/>
        <v>4.0167440839452865E-3</v>
      </c>
      <c r="S359" s="30">
        <f t="shared" si="103"/>
        <v>2.6470153392037245E-3</v>
      </c>
      <c r="T359" s="30">
        <f t="shared" si="104"/>
        <v>2.930773398247002E-3</v>
      </c>
      <c r="U359" s="30">
        <f t="shared" si="105"/>
        <v>4.5560993427148149E-3</v>
      </c>
      <c r="V359" s="30">
        <f t="shared" si="106"/>
        <v>2.3574252769791011E-5</v>
      </c>
    </row>
    <row r="360" spans="1:22" s="19" customFormat="1" ht="13.8" x14ac:dyDescent="0.3">
      <c r="A360" s="18" t="s">
        <v>322</v>
      </c>
      <c r="B360" s="23">
        <v>936.78741572720855</v>
      </c>
      <c r="C360" s="23">
        <v>477.86620331696793</v>
      </c>
      <c r="D360" s="23">
        <v>443.56009408164437</v>
      </c>
      <c r="E360" s="23">
        <v>339.40475727179785</v>
      </c>
      <c r="F360" s="23">
        <v>424.207050624472</v>
      </c>
      <c r="G360" s="35">
        <v>369.05035903512817</v>
      </c>
      <c r="H360" s="37">
        <v>125.75527558</v>
      </c>
      <c r="I360" s="29">
        <f t="shared" si="122"/>
        <v>1.651341739753602E-2</v>
      </c>
      <c r="J360" s="29">
        <f t="shared" si="122"/>
        <v>8.7103992427539478E-3</v>
      </c>
      <c r="K360" s="29">
        <f t="shared" si="122"/>
        <v>1.3667274323941289E-2</v>
      </c>
      <c r="L360" s="29">
        <f t="shared" si="119"/>
        <v>5.3743700237119645E-3</v>
      </c>
      <c r="M360" s="29">
        <f t="shared" si="123"/>
        <v>2.3069646089669748E-3</v>
      </c>
      <c r="N360" s="29">
        <f t="shared" si="123"/>
        <v>-1.2340718439164108E-2</v>
      </c>
      <c r="O360" s="29">
        <f t="shared" si="121"/>
        <v>-1.5800498345412174E-2</v>
      </c>
      <c r="P360" s="30">
        <f t="shared" si="100"/>
        <v>6.4665774591679262E-3</v>
      </c>
      <c r="Q360" s="30">
        <f t="shared" si="101"/>
        <v>5.1432252487912432E-3</v>
      </c>
      <c r="R360" s="30">
        <f t="shared" si="102"/>
        <v>4.4728120394252604E-3</v>
      </c>
      <c r="S360" s="30">
        <f t="shared" si="103"/>
        <v>2.7755682206050806E-3</v>
      </c>
      <c r="T360" s="30">
        <f t="shared" si="104"/>
        <v>2.7605705494112144E-3</v>
      </c>
      <c r="U360" s="30">
        <f t="shared" si="105"/>
        <v>3.2070453432479335E-3</v>
      </c>
      <c r="V360" s="30">
        <f t="shared" si="106"/>
        <v>-1.9088325783399873E-3</v>
      </c>
    </row>
    <row r="361" spans="1:22" s="19" customFormat="1" ht="13.8" x14ac:dyDescent="0.3">
      <c r="A361" s="18" t="s">
        <v>323</v>
      </c>
      <c r="B361" s="23">
        <v>902.83218006407003</v>
      </c>
      <c r="C361" s="23">
        <v>458.28152099761883</v>
      </c>
      <c r="D361" s="23">
        <v>429.74656433696896</v>
      </c>
      <c r="E361" s="23">
        <v>326.47655970378787</v>
      </c>
      <c r="F361" s="23">
        <v>414.32096426446338</v>
      </c>
      <c r="G361" s="35">
        <v>342.64355696993726</v>
      </c>
      <c r="H361" s="37">
        <v>109.45382677000001</v>
      </c>
      <c r="I361" s="29">
        <f t="shared" si="122"/>
        <v>-3.6246468615059035E-2</v>
      </c>
      <c r="J361" s="29">
        <f t="shared" si="122"/>
        <v>-4.0983610440344549E-2</v>
      </c>
      <c r="K361" s="29">
        <f t="shared" si="122"/>
        <v>-3.1142408726545188E-2</v>
      </c>
      <c r="L361" s="29">
        <f t="shared" si="119"/>
        <v>-3.8090796581430886E-2</v>
      </c>
      <c r="M361" s="29">
        <f t="shared" si="123"/>
        <v>-2.3304861023538827E-2</v>
      </c>
      <c r="N361" s="29">
        <f t="shared" si="123"/>
        <v>-7.1553384026588535E-2</v>
      </c>
      <c r="O361" s="29">
        <f t="shared" si="121"/>
        <v>-0.12962834946538468</v>
      </c>
      <c r="P361" s="30">
        <f t="shared" si="100"/>
        <v>2.8729160719422656E-3</v>
      </c>
      <c r="Q361" s="30">
        <f t="shared" si="101"/>
        <v>1.2186714572573829E-3</v>
      </c>
      <c r="R361" s="30">
        <f t="shared" si="102"/>
        <v>1.687531593850768E-3</v>
      </c>
      <c r="S361" s="30">
        <f t="shared" si="103"/>
        <v>-6.509565767469505E-4</v>
      </c>
      <c r="T361" s="30">
        <f t="shared" si="104"/>
        <v>6.6180160948977522E-4</v>
      </c>
      <c r="U361" s="30">
        <f t="shared" si="105"/>
        <v>-3.097690853026911E-3</v>
      </c>
      <c r="V361" s="30">
        <f t="shared" si="106"/>
        <v>-1.2905927659164115E-2</v>
      </c>
    </row>
    <row r="362" spans="1:22" s="19" customFormat="1" ht="13.8" x14ac:dyDescent="0.3">
      <c r="A362" s="18" t="s">
        <v>324</v>
      </c>
      <c r="B362" s="23">
        <v>793.47723508749971</v>
      </c>
      <c r="C362" s="23">
        <v>411.33497174439822</v>
      </c>
      <c r="D362" s="23">
        <v>380.99790932311907</v>
      </c>
      <c r="E362" s="23">
        <v>298.44977657833363</v>
      </c>
      <c r="F362" s="23">
        <v>358.80945253006087</v>
      </c>
      <c r="G362" s="35">
        <v>323.52142029213695</v>
      </c>
      <c r="H362" s="37">
        <v>100.62859758</v>
      </c>
      <c r="I362" s="29">
        <f t="shared" si="122"/>
        <v>-0.1211243322859957</v>
      </c>
      <c r="J362" s="29">
        <f t="shared" ref="J362:M367" si="124">(+C362-C361)/C361</f>
        <v>-0.10244041512087182</v>
      </c>
      <c r="K362" s="29">
        <f t="shared" si="124"/>
        <v>-0.11343582255058014</v>
      </c>
      <c r="L362" s="29">
        <f t="shared" si="124"/>
        <v>-8.5846233955916895E-2</v>
      </c>
      <c r="M362" s="29">
        <f t="shared" si="124"/>
        <v>-0.1339819041813419</v>
      </c>
      <c r="N362" s="29">
        <f t="shared" si="123"/>
        <v>-5.5807664521408305E-2</v>
      </c>
      <c r="O362" s="29">
        <f t="shared" si="121"/>
        <v>-8.0629699759560094E-2</v>
      </c>
      <c r="P362" s="30">
        <f t="shared" si="100"/>
        <v>-7.8546379474552005E-3</v>
      </c>
      <c r="Q362" s="30">
        <f t="shared" si="101"/>
        <v>-8.0031635072662557E-3</v>
      </c>
      <c r="R362" s="30">
        <f t="shared" si="102"/>
        <v>-7.9453341959917299E-3</v>
      </c>
      <c r="S362" s="30">
        <f t="shared" si="103"/>
        <v>-8.1567322915460719E-3</v>
      </c>
      <c r="T362" s="30">
        <f t="shared" si="104"/>
        <v>-1.0841342441552722E-2</v>
      </c>
      <c r="U362" s="30">
        <f t="shared" si="105"/>
        <v>-8.1153985224190275E-3</v>
      </c>
      <c r="V362" s="30">
        <f t="shared" si="106"/>
        <v>-1.9970041254419781E-2</v>
      </c>
    </row>
    <row r="363" spans="1:22" s="19" customFormat="1" ht="13.8" x14ac:dyDescent="0.3">
      <c r="A363" s="18" t="s">
        <v>325</v>
      </c>
      <c r="B363" s="23">
        <v>795.08044889842995</v>
      </c>
      <c r="C363" s="23">
        <v>409.68786397527583</v>
      </c>
      <c r="D363" s="23">
        <v>384.05451690570067</v>
      </c>
      <c r="E363" s="23">
        <v>295.74785218940349</v>
      </c>
      <c r="F363" s="23">
        <v>366.7751290496754</v>
      </c>
      <c r="G363" s="35">
        <v>318.35712838896103</v>
      </c>
      <c r="H363" s="37">
        <v>103.22268776999999</v>
      </c>
      <c r="I363" s="29">
        <f t="shared" si="122"/>
        <v>2.0204912504559126E-3</v>
      </c>
      <c r="J363" s="29">
        <f t="shared" si="124"/>
        <v>-4.0042979135406246E-3</v>
      </c>
      <c r="K363" s="29">
        <f t="shared" si="124"/>
        <v>8.0226361032058185E-3</v>
      </c>
      <c r="L363" s="29">
        <f t="shared" si="124"/>
        <v>-9.0531962191667727E-3</v>
      </c>
      <c r="M363" s="29">
        <f t="shared" si="124"/>
        <v>2.2200297298319287E-2</v>
      </c>
      <c r="N363" s="29">
        <f t="shared" si="123"/>
        <v>-1.5962751086195815E-2</v>
      </c>
      <c r="O363" s="29">
        <f t="shared" si="121"/>
        <v>2.5778856631065338E-2</v>
      </c>
      <c r="P363" s="30">
        <f t="shared" si="100"/>
        <v>-8.1154894888677432E-3</v>
      </c>
      <c r="Q363" s="30">
        <f t="shared" si="101"/>
        <v>-8.8297435707628633E-3</v>
      </c>
      <c r="R363" s="30">
        <f t="shared" si="102"/>
        <v>-7.6938395970696273E-3</v>
      </c>
      <c r="S363" s="30">
        <f t="shared" si="103"/>
        <v>-9.1809635585494691E-3</v>
      </c>
      <c r="T363" s="30">
        <f t="shared" si="104"/>
        <v>-9.2372761818955082E-3</v>
      </c>
      <c r="U363" s="30">
        <f t="shared" si="105"/>
        <v>-9.7886085792260966E-3</v>
      </c>
      <c r="V363" s="30">
        <f t="shared" si="106"/>
        <v>-1.7079431432737213E-2</v>
      </c>
    </row>
    <row r="364" spans="1:22" s="19" customFormat="1" ht="13.8" x14ac:dyDescent="0.3">
      <c r="A364" s="18" t="s">
        <v>326</v>
      </c>
      <c r="B364" s="23">
        <v>829.18583607951155</v>
      </c>
      <c r="C364" s="23">
        <v>420.21869845593852</v>
      </c>
      <c r="D364" s="23">
        <v>400.51356548127711</v>
      </c>
      <c r="E364" s="23">
        <v>299.78551538473221</v>
      </c>
      <c r="F364" s="23">
        <v>378.33709820041292</v>
      </c>
      <c r="G364" s="35">
        <v>319.56591542864589</v>
      </c>
      <c r="H364" s="37">
        <v>106.49508102</v>
      </c>
      <c r="I364" s="29">
        <f t="shared" si="122"/>
        <v>4.2895517338319679E-2</v>
      </c>
      <c r="J364" s="29">
        <f t="shared" si="124"/>
        <v>2.5704531197190194E-2</v>
      </c>
      <c r="K364" s="29">
        <f t="shared" si="124"/>
        <v>4.2856021348702797E-2</v>
      </c>
      <c r="L364" s="29">
        <f t="shared" si="124"/>
        <v>1.3652383831152592E-2</v>
      </c>
      <c r="M364" s="29">
        <f t="shared" si="124"/>
        <v>3.1523318335937633E-2</v>
      </c>
      <c r="N364" s="29">
        <f t="shared" si="123"/>
        <v>3.7969529559520264E-3</v>
      </c>
      <c r="O364" s="29">
        <f t="shared" si="121"/>
        <v>3.1702267405510007E-2</v>
      </c>
      <c r="P364" s="30">
        <f t="shared" si="100"/>
        <v>-4.8908001570229171E-3</v>
      </c>
      <c r="Q364" s="30">
        <f t="shared" si="101"/>
        <v>-7.0088456597540948E-3</v>
      </c>
      <c r="R364" s="30">
        <f t="shared" si="102"/>
        <v>-4.4899290489606508E-3</v>
      </c>
      <c r="S364" s="30">
        <f t="shared" si="103"/>
        <v>-8.2198863146007162E-3</v>
      </c>
      <c r="T364" s="30">
        <f t="shared" si="104"/>
        <v>-6.8325884169295635E-3</v>
      </c>
      <c r="U364" s="30">
        <f t="shared" si="105"/>
        <v>-9.7501766104871376E-3</v>
      </c>
      <c r="V364" s="30">
        <f t="shared" si="106"/>
        <v>-1.4457459953670556E-2</v>
      </c>
    </row>
    <row r="365" spans="1:22" s="19" customFormat="1" ht="13.8" x14ac:dyDescent="0.3">
      <c r="A365" s="18" t="s">
        <v>327</v>
      </c>
      <c r="B365" s="23">
        <v>840.28727010514945</v>
      </c>
      <c r="C365" s="23">
        <v>426.73704872221236</v>
      </c>
      <c r="D365" s="23">
        <v>404.1836668427859</v>
      </c>
      <c r="E365" s="23">
        <v>300.94485452358401</v>
      </c>
      <c r="F365" s="23">
        <v>381.16447156465995</v>
      </c>
      <c r="G365" s="35">
        <v>324.96856612495526</v>
      </c>
      <c r="H365" s="37">
        <v>108.81222184000001</v>
      </c>
      <c r="I365" s="29">
        <f t="shared" si="122"/>
        <v>1.3388354627627011E-2</v>
      </c>
      <c r="J365" s="29">
        <f t="shared" si="124"/>
        <v>1.5511804425231484E-2</v>
      </c>
      <c r="K365" s="29">
        <f t="shared" si="124"/>
        <v>9.1634882756058654E-3</v>
      </c>
      <c r="L365" s="29">
        <f t="shared" si="124"/>
        <v>3.8672286663482E-3</v>
      </c>
      <c r="M365" s="29">
        <f t="shared" si="124"/>
        <v>7.4731591950554788E-3</v>
      </c>
      <c r="N365" s="29">
        <f t="shared" si="123"/>
        <v>1.690621695077394E-2</v>
      </c>
      <c r="O365" s="29">
        <f t="shared" si="121"/>
        <v>2.1758195757087054E-2</v>
      </c>
      <c r="P365" s="30">
        <f t="shared" si="100"/>
        <v>-4.3175934187719761E-3</v>
      </c>
      <c r="Q365" s="30">
        <f t="shared" si="101"/>
        <v>-5.9247079288407703E-3</v>
      </c>
      <c r="R365" s="30">
        <f t="shared" si="102"/>
        <v>-4.0291494745622923E-3</v>
      </c>
      <c r="S365" s="30">
        <f t="shared" si="103"/>
        <v>-7.966392516022788E-3</v>
      </c>
      <c r="T365" s="30">
        <f t="shared" si="104"/>
        <v>-6.3858584897913797E-3</v>
      </c>
      <c r="U365" s="30">
        <f t="shared" si="105"/>
        <v>-8.6301867329044504E-3</v>
      </c>
      <c r="V365" s="30">
        <f t="shared" si="106"/>
        <v>-1.292371176301027E-2</v>
      </c>
    </row>
    <row r="366" spans="1:22" s="19" customFormat="1" ht="13.8" x14ac:dyDescent="0.3">
      <c r="A366" s="18" t="s">
        <v>328</v>
      </c>
      <c r="B366" s="23">
        <v>854.52993675611515</v>
      </c>
      <c r="C366" s="23">
        <v>434.4819491199753</v>
      </c>
      <c r="D366" s="23">
        <v>405.88880690546836</v>
      </c>
      <c r="E366" s="23">
        <v>303.77193940098664</v>
      </c>
      <c r="F366" s="23">
        <v>387.26818019782678</v>
      </c>
      <c r="G366" s="35">
        <v>330.169691711322</v>
      </c>
      <c r="H366" s="37">
        <v>112.14954109</v>
      </c>
      <c r="I366" s="29">
        <f t="shared" si="122"/>
        <v>1.6949758918974753E-2</v>
      </c>
      <c r="J366" s="29">
        <f t="shared" si="124"/>
        <v>1.8149116466343033E-2</v>
      </c>
      <c r="K366" s="29">
        <f t="shared" si="124"/>
        <v>4.2187257986001283E-3</v>
      </c>
      <c r="L366" s="29">
        <f t="shared" si="124"/>
        <v>9.3940296200713987E-3</v>
      </c>
      <c r="M366" s="29">
        <f t="shared" si="124"/>
        <v>1.6013319940632011E-2</v>
      </c>
      <c r="N366" s="29">
        <f t="shared" si="123"/>
        <v>1.6005011341210254E-2</v>
      </c>
      <c r="O366" s="29">
        <f t="shared" si="121"/>
        <v>3.0670444859652476E-2</v>
      </c>
      <c r="P366" s="30">
        <f t="shared" si="100"/>
        <v>-3.3928690689201285E-3</v>
      </c>
      <c r="Q366" s="30">
        <f t="shared" si="101"/>
        <v>-4.8151283652574641E-3</v>
      </c>
      <c r="R366" s="30">
        <f t="shared" si="102"/>
        <v>-4.0665575768622534E-3</v>
      </c>
      <c r="S366" s="30">
        <f t="shared" si="103"/>
        <v>-7.3996602408241052E-3</v>
      </c>
      <c r="T366" s="30">
        <f t="shared" si="104"/>
        <v>-5.367159255627074E-3</v>
      </c>
      <c r="U366" s="30">
        <f t="shared" si="105"/>
        <v>-7.5779304182161814E-3</v>
      </c>
      <c r="V366" s="30">
        <f t="shared" si="106"/>
        <v>-9.7349597138016442E-3</v>
      </c>
    </row>
    <row r="367" spans="1:22" s="19" customFormat="1" ht="13.8" x14ac:dyDescent="0.3">
      <c r="A367" s="18" t="s">
        <v>329</v>
      </c>
      <c r="B367" s="23">
        <v>865.67679879453135</v>
      </c>
      <c r="C367" s="23">
        <v>439.38588163246033</v>
      </c>
      <c r="D367" s="23">
        <v>409.36273628801018</v>
      </c>
      <c r="E367" s="23">
        <v>304.81236744318801</v>
      </c>
      <c r="F367" s="23">
        <v>389.03349463913531</v>
      </c>
      <c r="G367" s="35">
        <v>335.16095310861357</v>
      </c>
      <c r="H367" s="37">
        <v>112.69862306</v>
      </c>
      <c r="I367" s="29">
        <f t="shared" si="122"/>
        <v>1.3044437133157505E-2</v>
      </c>
      <c r="J367" s="29">
        <f t="shared" si="124"/>
        <v>1.1286849827519266E-2</v>
      </c>
      <c r="K367" s="29">
        <f t="shared" si="124"/>
        <v>8.5588203553267853E-3</v>
      </c>
      <c r="L367" s="29">
        <f t="shared" si="124"/>
        <v>3.4250301204680348E-3</v>
      </c>
      <c r="M367" s="29">
        <f t="shared" si="124"/>
        <v>4.558377195892427E-3</v>
      </c>
      <c r="N367" s="29">
        <f t="shared" si="123"/>
        <v>1.5117260980016261E-2</v>
      </c>
      <c r="O367" s="29">
        <f t="shared" si="121"/>
        <v>4.8959805333431096E-3</v>
      </c>
      <c r="P367" s="30">
        <f t="shared" si="100"/>
        <v>-2.5940767017040151E-3</v>
      </c>
      <c r="Q367" s="30">
        <f t="shared" si="101"/>
        <v>-4.2040164731810678E-3</v>
      </c>
      <c r="R367" s="30">
        <f t="shared" si="102"/>
        <v>-3.7225927754383575E-3</v>
      </c>
      <c r="S367" s="30">
        <f t="shared" si="103"/>
        <v>-7.3831624719925869E-3</v>
      </c>
      <c r="T367" s="30">
        <f t="shared" si="104"/>
        <v>-5.1061180920094727E-3</v>
      </c>
      <c r="U367" s="30">
        <f t="shared" si="105"/>
        <v>-6.5872367775084992E-3</v>
      </c>
      <c r="V367" s="30">
        <f t="shared" si="106"/>
        <v>-8.8937549666275265E-3</v>
      </c>
    </row>
    <row r="368" spans="1:22" s="19" customFormat="1" ht="13.8" x14ac:dyDescent="0.3">
      <c r="A368" s="18" t="s">
        <v>330</v>
      </c>
      <c r="B368" s="23">
        <v>879.5632195539207</v>
      </c>
      <c r="C368" s="23">
        <v>445.95113274666272</v>
      </c>
      <c r="D368" s="23">
        <v>416.98665919700721</v>
      </c>
      <c r="E368" s="23">
        <v>307.84610664462468</v>
      </c>
      <c r="F368" s="23">
        <v>394.88583394011545</v>
      </c>
      <c r="G368" s="35">
        <v>339.01361861192248</v>
      </c>
      <c r="H368" s="37">
        <v>113.75044303999999</v>
      </c>
      <c r="I368" s="29">
        <f t="shared" ref="I368:O370" si="125">(+B368-B367)/B367</f>
        <v>1.6041114626990597E-2</v>
      </c>
      <c r="J368" s="29">
        <f t="shared" si="125"/>
        <v>1.4941879993527262E-2</v>
      </c>
      <c r="K368" s="29">
        <f t="shared" si="125"/>
        <v>1.862388105504836E-2</v>
      </c>
      <c r="L368" s="29">
        <f t="shared" si="125"/>
        <v>9.9528087619414358E-3</v>
      </c>
      <c r="M368" s="29">
        <f t="shared" si="125"/>
        <v>1.5043278744954139E-2</v>
      </c>
      <c r="N368" s="29">
        <f t="shared" si="125"/>
        <v>1.1494971199883188E-2</v>
      </c>
      <c r="O368" s="29">
        <f t="shared" si="125"/>
        <v>9.3330331058260451E-3</v>
      </c>
      <c r="P368" s="30">
        <f t="shared" si="100"/>
        <v>-1.5820494652521511E-3</v>
      </c>
      <c r="Q368" s="30">
        <f t="shared" si="101"/>
        <v>-3.2231556560372841E-3</v>
      </c>
      <c r="R368" s="30">
        <f t="shared" si="102"/>
        <v>-2.4127704656384695E-3</v>
      </c>
      <c r="S368" s="30">
        <f t="shared" si="103"/>
        <v>-6.5398687250061704E-3</v>
      </c>
      <c r="T368" s="30">
        <f t="shared" si="104"/>
        <v>-4.0277003658927826E-3</v>
      </c>
      <c r="U368" s="30">
        <f t="shared" si="105"/>
        <v>-5.919233777036354E-3</v>
      </c>
      <c r="V368" s="30">
        <f t="shared" si="106"/>
        <v>-7.7369847111801553E-3</v>
      </c>
    </row>
    <row r="369" spans="1:22" s="19" customFormat="1" ht="13.8" x14ac:dyDescent="0.3">
      <c r="A369" s="18" t="s">
        <v>331</v>
      </c>
      <c r="B369" s="23">
        <v>887.7221743611484</v>
      </c>
      <c r="C369" s="23">
        <v>448.83238389632589</v>
      </c>
      <c r="D369" s="23">
        <v>419.191177083235</v>
      </c>
      <c r="E369" s="23">
        <v>309.60002649974803</v>
      </c>
      <c r="F369" s="23">
        <v>396.79912636421386</v>
      </c>
      <c r="G369" s="35">
        <v>341.9065842622141</v>
      </c>
      <c r="H369" s="37">
        <v>116.86845364</v>
      </c>
      <c r="I369" s="29">
        <f t="shared" si="125"/>
        <v>9.2761436879609371E-3</v>
      </c>
      <c r="J369" s="29">
        <f t="shared" si="125"/>
        <v>6.4609122795971493E-3</v>
      </c>
      <c r="K369" s="29">
        <f t="shared" si="125"/>
        <v>5.2867827725544964E-3</v>
      </c>
      <c r="L369" s="29">
        <f t="shared" si="125"/>
        <v>5.6973917073054135E-3</v>
      </c>
      <c r="M369" s="29">
        <f t="shared" si="125"/>
        <v>4.8451786811591893E-3</v>
      </c>
      <c r="N369" s="29">
        <f t="shared" si="125"/>
        <v>8.5334791626859863E-3</v>
      </c>
      <c r="O369" s="29">
        <f t="shared" si="125"/>
        <v>2.7410975435968776E-2</v>
      </c>
      <c r="P369" s="30">
        <f t="shared" si="100"/>
        <v>-1.5236953941205531E-3</v>
      </c>
      <c r="Q369" s="30">
        <f t="shared" si="101"/>
        <v>-3.0825377129005036E-3</v>
      </c>
      <c r="R369" s="30">
        <f t="shared" si="102"/>
        <v>-2.7424566888896566E-3</v>
      </c>
      <c r="S369" s="30">
        <f t="shared" si="103"/>
        <v>-6.1743389340195272E-3</v>
      </c>
      <c r="T369" s="30">
        <f t="shared" si="104"/>
        <v>-3.8598463354137264E-3</v>
      </c>
      <c r="U369" s="30">
        <f t="shared" si="105"/>
        <v>-5.6060810051564956E-3</v>
      </c>
      <c r="V369" s="30">
        <f t="shared" si="106"/>
        <v>-5.8028250900820644E-3</v>
      </c>
    </row>
    <row r="370" spans="1:22" s="19" customFormat="1" ht="13.8" x14ac:dyDescent="0.3">
      <c r="A370" s="18" t="s">
        <v>332</v>
      </c>
      <c r="B370" s="23">
        <v>896.45897732347385</v>
      </c>
      <c r="C370" s="23">
        <v>450.9906259861732</v>
      </c>
      <c r="D370" s="23">
        <v>420.9190643766492</v>
      </c>
      <c r="E370" s="23">
        <v>309.76758240615629</v>
      </c>
      <c r="F370" s="23">
        <v>398.16937153163138</v>
      </c>
      <c r="G370" s="35">
        <v>344.41730103549435</v>
      </c>
      <c r="H370" s="37">
        <v>118.09211624</v>
      </c>
      <c r="I370" s="29">
        <f t="shared" si="125"/>
        <v>9.8418212529307429E-3</v>
      </c>
      <c r="J370" s="29">
        <f t="shared" si="125"/>
        <v>4.8085703422546047E-3</v>
      </c>
      <c r="K370" s="29">
        <f t="shared" si="125"/>
        <v>4.1219552983843165E-3</v>
      </c>
      <c r="L370" s="29">
        <f t="shared" si="125"/>
        <v>5.4120120176541411E-4</v>
      </c>
      <c r="M370" s="29">
        <f t="shared" si="125"/>
        <v>3.4532464322005641E-3</v>
      </c>
      <c r="N370" s="29">
        <f t="shared" si="125"/>
        <v>7.3432828990351896E-3</v>
      </c>
      <c r="O370" s="29">
        <f t="shared" si="125"/>
        <v>1.0470426893551196E-2</v>
      </c>
      <c r="P370" s="30">
        <f t="shared" si="100"/>
        <v>-1.0584935786720465E-3</v>
      </c>
      <c r="Q370" s="30">
        <f t="shared" si="101"/>
        <v>-2.8493244536901799E-3</v>
      </c>
      <c r="R370" s="30">
        <f t="shared" si="102"/>
        <v>-2.4279789237052021E-3</v>
      </c>
      <c r="S370" s="30">
        <f t="shared" si="103"/>
        <v>-6.2691284231418233E-3</v>
      </c>
      <c r="T370" s="30">
        <f t="shared" si="104"/>
        <v>-3.7422039722440903E-3</v>
      </c>
      <c r="U370" s="30">
        <f t="shared" si="105"/>
        <v>-5.6104722328645324E-3</v>
      </c>
      <c r="V370" s="30">
        <f t="shared" si="106"/>
        <v>-4.907279612020584E-3</v>
      </c>
    </row>
    <row r="371" spans="1:22" s="19" customFormat="1" ht="13.8" x14ac:dyDescent="0.3">
      <c r="A371" s="18" t="s">
        <v>333</v>
      </c>
      <c r="B371" s="23">
        <v>904.27588187168374</v>
      </c>
      <c r="C371" s="23">
        <v>455.44347477175313</v>
      </c>
      <c r="D371" s="23">
        <v>422.47933846444471</v>
      </c>
      <c r="E371" s="23">
        <v>311.12839534531321</v>
      </c>
      <c r="F371" s="23">
        <v>399.24654764553298</v>
      </c>
      <c r="G371" s="35">
        <v>346.61520281280372</v>
      </c>
      <c r="H371" s="37">
        <v>119.56840111</v>
      </c>
      <c r="I371" s="29">
        <f t="shared" ref="I371:I373" si="126">(+B371-B370)/B370</f>
        <v>8.7197571176637085E-3</v>
      </c>
      <c r="J371" s="29">
        <f t="shared" ref="J371:J373" si="127">(+C371-C370)/C370</f>
        <v>9.8734841236288798E-3</v>
      </c>
      <c r="K371" s="29">
        <f t="shared" ref="K371:K373" si="128">(+D371-D370)/D370</f>
        <v>3.706826845930961E-3</v>
      </c>
      <c r="L371" s="29">
        <f t="shared" ref="L371:L373" si="129">(+E371-E370)/E370</f>
        <v>4.3930127503550879E-3</v>
      </c>
      <c r="M371" s="29">
        <f t="shared" ref="M371:M373" si="130">(+F371-F370)/F370</f>
        <v>2.705321380592499E-3</v>
      </c>
      <c r="N371" s="29">
        <f t="shared" ref="N371:N373" si="131">(+G371-G370)/G370</f>
        <v>6.38150804475081E-3</v>
      </c>
      <c r="O371" s="29">
        <f t="shared" ref="O371:O373" si="132">(+H371-H370)/H370</f>
        <v>1.250112977059137E-2</v>
      </c>
      <c r="P371" s="30">
        <f t="shared" si="100"/>
        <v>-7.2333229578649049E-4</v>
      </c>
      <c r="Q371" s="30">
        <f t="shared" si="101"/>
        <v>-2.6650646313925983E-3</v>
      </c>
      <c r="R371" s="30">
        <f t="shared" si="102"/>
        <v>-2.1959849249853776E-3</v>
      </c>
      <c r="S371" s="30">
        <f t="shared" si="103"/>
        <v>-6.3910641727829183E-3</v>
      </c>
      <c r="T371" s="30">
        <f t="shared" si="104"/>
        <v>-3.9303586159308767E-3</v>
      </c>
      <c r="U371" s="30">
        <f t="shared" si="105"/>
        <v>-5.840486211587427E-3</v>
      </c>
      <c r="V371" s="30">
        <f t="shared" si="106"/>
        <v>-4.2947697648134629E-3</v>
      </c>
    </row>
    <row r="372" spans="1:22" s="19" customFormat="1" ht="13.8" x14ac:dyDescent="0.3">
      <c r="A372" s="18" t="s">
        <v>334</v>
      </c>
      <c r="B372" s="23">
        <v>908.48527241418378</v>
      </c>
      <c r="C372" s="23">
        <v>458.23036681189063</v>
      </c>
      <c r="D372" s="23">
        <v>422.42606120248956</v>
      </c>
      <c r="E372" s="23">
        <v>311.99930988449813</v>
      </c>
      <c r="F372" s="23">
        <v>399.08683981063729</v>
      </c>
      <c r="G372" s="35">
        <v>349.12301681461258</v>
      </c>
      <c r="H372" s="37">
        <v>120.75888225999999</v>
      </c>
      <c r="I372" s="29">
        <f t="shared" si="126"/>
        <v>4.65498486345493E-3</v>
      </c>
      <c r="J372" s="29">
        <f t="shared" si="127"/>
        <v>6.1190733746578794E-3</v>
      </c>
      <c r="K372" s="29">
        <f t="shared" si="128"/>
        <v>-1.2610619527285804E-4</v>
      </c>
      <c r="L372" s="29">
        <f t="shared" si="129"/>
        <v>2.7992126473005406E-3</v>
      </c>
      <c r="M372" s="29">
        <f t="shared" si="130"/>
        <v>-4.0002308307370357E-4</v>
      </c>
      <c r="N372" s="29">
        <f t="shared" si="131"/>
        <v>7.2351529346024136E-3</v>
      </c>
      <c r="O372" s="29">
        <f t="shared" si="132"/>
        <v>9.9564863203680642E-3</v>
      </c>
      <c r="P372" s="30">
        <f t="shared" si="100"/>
        <v>-1.7115350069599135E-3</v>
      </c>
      <c r="Q372" s="30">
        <f t="shared" si="101"/>
        <v>-2.8810084537339367E-3</v>
      </c>
      <c r="R372" s="30">
        <f t="shared" si="102"/>
        <v>-3.3454333015865557E-3</v>
      </c>
      <c r="S372" s="30">
        <f t="shared" si="103"/>
        <v>-6.6056606208172034E-3</v>
      </c>
      <c r="T372" s="30">
        <f t="shared" si="104"/>
        <v>-4.1559409236009313E-3</v>
      </c>
      <c r="U372" s="30">
        <f t="shared" si="105"/>
        <v>-4.2091635971068849E-3</v>
      </c>
      <c r="V372" s="30">
        <f t="shared" si="106"/>
        <v>-2.1483543759984458E-3</v>
      </c>
    </row>
    <row r="373" spans="1:22" s="19" customFormat="1" ht="13.8" x14ac:dyDescent="0.3">
      <c r="A373" s="18" t="s">
        <v>335</v>
      </c>
      <c r="B373" s="23">
        <v>922.90387495083553</v>
      </c>
      <c r="C373" s="23">
        <v>462.83028549625828</v>
      </c>
      <c r="D373" s="23">
        <v>427.61479253473846</v>
      </c>
      <c r="E373" s="23">
        <v>313.86186053661208</v>
      </c>
      <c r="F373" s="23">
        <v>402.8374877016393</v>
      </c>
      <c r="G373" s="35">
        <v>352.36860811784783</v>
      </c>
      <c r="H373" s="37">
        <v>120.2953193</v>
      </c>
      <c r="I373" s="29">
        <f t="shared" si="126"/>
        <v>1.5871036080019382E-2</v>
      </c>
      <c r="J373" s="29">
        <f t="shared" si="127"/>
        <v>1.0038441398747317E-2</v>
      </c>
      <c r="K373" s="29">
        <f t="shared" si="128"/>
        <v>1.2283170497290124E-2</v>
      </c>
      <c r="L373" s="29">
        <f t="shared" si="129"/>
        <v>5.9697268330608406E-3</v>
      </c>
      <c r="M373" s="29">
        <f t="shared" si="130"/>
        <v>9.3980745964503936E-3</v>
      </c>
      <c r="N373" s="29">
        <f t="shared" si="131"/>
        <v>9.2964117142659824E-3</v>
      </c>
      <c r="O373" s="29">
        <f t="shared" si="132"/>
        <v>-3.8387483498059849E-3</v>
      </c>
      <c r="P373" s="30">
        <f t="shared" si="100"/>
        <v>2.6315903842966215E-3</v>
      </c>
      <c r="Q373" s="30">
        <f t="shared" si="101"/>
        <v>1.3708291995237192E-3</v>
      </c>
      <c r="R373" s="30">
        <f t="shared" si="102"/>
        <v>2.7336496706638797E-4</v>
      </c>
      <c r="S373" s="30">
        <f t="shared" si="103"/>
        <v>-2.9339503362762255E-3</v>
      </c>
      <c r="T373" s="30">
        <f t="shared" si="104"/>
        <v>-1.4306962886018303E-3</v>
      </c>
      <c r="U373" s="30">
        <f t="shared" si="105"/>
        <v>2.5283193812976612E-3</v>
      </c>
      <c r="V373" s="30">
        <f t="shared" si="106"/>
        <v>8.3341123836331143E-3</v>
      </c>
    </row>
    <row r="374" spans="1:22" s="19" customFormat="1" ht="13.8" x14ac:dyDescent="0.3">
      <c r="A374" s="18" t="s">
        <v>336</v>
      </c>
      <c r="B374" s="23">
        <v>939.27417227412457</v>
      </c>
      <c r="C374" s="23">
        <v>467.08740354648671</v>
      </c>
      <c r="D374" s="23">
        <v>430.75830453385311</v>
      </c>
      <c r="E374" s="23">
        <v>315.89265733959292</v>
      </c>
      <c r="F374" s="23">
        <v>406.48473786526455</v>
      </c>
      <c r="G374" s="35">
        <v>355.9628524141047</v>
      </c>
      <c r="H374" s="37">
        <v>126.05608096</v>
      </c>
      <c r="I374" s="29">
        <f t="shared" ref="I374:I375" si="133">(+B374-B373)/B373</f>
        <v>1.7737814053669573E-2</v>
      </c>
      <c r="J374" s="29">
        <f t="shared" ref="J374:J375" si="134">(+C374-C373)/C373</f>
        <v>9.1980109850932478E-3</v>
      </c>
      <c r="K374" s="29">
        <f t="shared" ref="K374:K375" si="135">(+D374-D373)/D373</f>
        <v>7.3512704751889021E-3</v>
      </c>
      <c r="L374" s="29">
        <f t="shared" ref="L374:L375" si="136">(+E374-E373)/E373</f>
        <v>6.4703522737957443E-3</v>
      </c>
      <c r="M374" s="29">
        <f t="shared" ref="M374:M375" si="137">(+F374-F373)/F373</f>
        <v>9.0538995872364598E-3</v>
      </c>
      <c r="N374" s="29">
        <f t="shared" ref="N374:N375" si="138">(+G374-G373)/G373</f>
        <v>1.0200239787123144E-2</v>
      </c>
      <c r="O374" s="29">
        <f t="shared" ref="O374:O375" si="139">(+H374-H373)/H373</f>
        <v>4.7888493862620306E-2</v>
      </c>
      <c r="P374" s="30">
        <f t="shared" si="100"/>
        <v>1.4203435912602059E-2</v>
      </c>
      <c r="Q374" s="30">
        <f t="shared" si="101"/>
        <v>1.0674031375020808E-2</v>
      </c>
      <c r="R374" s="30">
        <f t="shared" si="102"/>
        <v>1.0338956052547142E-2</v>
      </c>
      <c r="S374" s="30">
        <f t="shared" si="103"/>
        <v>4.7590985161998275E-3</v>
      </c>
      <c r="T374" s="30">
        <f t="shared" si="104"/>
        <v>1.0488954025446364E-2</v>
      </c>
      <c r="U374" s="30">
        <f t="shared" si="105"/>
        <v>8.028978073675282E-3</v>
      </c>
      <c r="V374" s="30">
        <f t="shared" si="106"/>
        <v>1.9043961852148145E-2</v>
      </c>
    </row>
    <row r="375" spans="1:22" s="19" customFormat="1" ht="13.8" x14ac:dyDescent="0.3">
      <c r="A375" s="18" t="s">
        <v>337</v>
      </c>
      <c r="B375" s="23">
        <v>952.79430192196571</v>
      </c>
      <c r="C375" s="23">
        <v>471.86142562514436</v>
      </c>
      <c r="D375" s="23">
        <v>433.03831080580551</v>
      </c>
      <c r="E375" s="23">
        <v>318.51833863914317</v>
      </c>
      <c r="F375" s="23">
        <v>411.14218039263699</v>
      </c>
      <c r="G375" s="35">
        <v>359.49355586796133</v>
      </c>
      <c r="H375" s="37">
        <v>130.07901308000001</v>
      </c>
      <c r="I375" s="29">
        <f t="shared" si="133"/>
        <v>1.4394231255296704E-2</v>
      </c>
      <c r="J375" s="29">
        <f t="shared" si="134"/>
        <v>1.0220832423245852E-2</v>
      </c>
      <c r="K375" s="29">
        <f t="shared" si="135"/>
        <v>5.2930059570638352E-3</v>
      </c>
      <c r="L375" s="29">
        <f t="shared" si="136"/>
        <v>8.3119415362908379E-3</v>
      </c>
      <c r="M375" s="29">
        <f t="shared" si="137"/>
        <v>1.1457853379273044E-2</v>
      </c>
      <c r="N375" s="29">
        <f t="shared" si="138"/>
        <v>9.9187413234604425E-3</v>
      </c>
      <c r="O375" s="29">
        <f t="shared" si="139"/>
        <v>3.1913828268836632E-2</v>
      </c>
      <c r="P375" s="30">
        <f t="shared" si="100"/>
        <v>1.523458091300546E-2</v>
      </c>
      <c r="Q375" s="30">
        <f t="shared" si="101"/>
        <v>1.1859458903086347E-2</v>
      </c>
      <c r="R375" s="30">
        <f t="shared" si="102"/>
        <v>1.0111486873701976E-2</v>
      </c>
      <c r="S375" s="30">
        <f t="shared" si="103"/>
        <v>6.2061933291546285E-3</v>
      </c>
      <c r="T375" s="30">
        <f t="shared" si="104"/>
        <v>9.5937503655258455E-3</v>
      </c>
      <c r="U375" s="30">
        <f t="shared" si="105"/>
        <v>1.0185769107813304E-2</v>
      </c>
      <c r="V375" s="30">
        <f t="shared" si="106"/>
        <v>1.9555209488629089E-2</v>
      </c>
    </row>
    <row r="376" spans="1:22" s="19" customFormat="1" ht="13.8" x14ac:dyDescent="0.3">
      <c r="A376" s="18" t="s">
        <v>338</v>
      </c>
      <c r="B376" s="23">
        <v>966.71922022433864</v>
      </c>
      <c r="C376" s="23">
        <v>476.39988729033763</v>
      </c>
      <c r="D376" s="23">
        <v>437.03888675276676</v>
      </c>
      <c r="E376" s="23">
        <v>320.76073254971465</v>
      </c>
      <c r="F376" s="23">
        <v>413.93366707936605</v>
      </c>
      <c r="G376" s="35">
        <v>363.3365918022231</v>
      </c>
      <c r="H376" s="37">
        <v>131.09157249</v>
      </c>
      <c r="I376" s="29">
        <f t="shared" ref="I376:I382" si="140">(+B376-B375)/B375</f>
        <v>1.4614821136402417E-2</v>
      </c>
      <c r="J376" s="29">
        <f t="shared" ref="J376:J382" si="141">(+C376-C375)/C375</f>
        <v>9.6182086916312311E-3</v>
      </c>
      <c r="K376" s="29">
        <f t="shared" ref="K376:K382" si="142">(+D376-D375)/D375</f>
        <v>9.2383880297262945E-3</v>
      </c>
      <c r="L376" s="29">
        <f t="shared" ref="L376:L382" si="143">(+E376-E375)/E375</f>
        <v>7.0400778810790531E-3</v>
      </c>
      <c r="M376" s="29">
        <f t="shared" ref="M376:M382" si="144">(+F376-F375)/F375</f>
        <v>6.7895896355446052E-3</v>
      </c>
      <c r="N376" s="29">
        <f t="shared" ref="N376:N382" si="145">(+G376-G375)/G375</f>
        <v>1.0690138589503049E-2</v>
      </c>
      <c r="O376" s="29">
        <f t="shared" ref="O376:O382" si="146">(+H376-H375)/H375</f>
        <v>7.7841873644694656E-3</v>
      </c>
      <c r="P376" s="30">
        <f t="shared" si="100"/>
        <v>1.2877856229512355E-2</v>
      </c>
      <c r="Q376" s="30">
        <f t="shared" si="101"/>
        <v>1.05189320276231E-2</v>
      </c>
      <c r="R376" s="30">
        <f t="shared" si="102"/>
        <v>7.310017430453934E-3</v>
      </c>
      <c r="S376" s="30">
        <f t="shared" si="103"/>
        <v>5.655167833315166E-3</v>
      </c>
      <c r="T376" s="30">
        <f t="shared" si="104"/>
        <v>7.5326063071597593E-3</v>
      </c>
      <c r="U376" s="30">
        <f t="shared" si="105"/>
        <v>1.0760201243942556E-2</v>
      </c>
      <c r="V376" s="30">
        <f t="shared" si="106"/>
        <v>1.7562036151875706E-2</v>
      </c>
    </row>
    <row r="377" spans="1:22" s="19" customFormat="1" ht="13.8" x14ac:dyDescent="0.3">
      <c r="A377" s="18" t="s">
        <v>339</v>
      </c>
      <c r="B377" s="23">
        <v>984.49666458761169</v>
      </c>
      <c r="C377" s="23">
        <v>482.44712667861063</v>
      </c>
      <c r="D377" s="23">
        <v>442.18368805667831</v>
      </c>
      <c r="E377" s="23">
        <v>323.51266780775563</v>
      </c>
      <c r="F377" s="23">
        <v>417.90959615902636</v>
      </c>
      <c r="G377" s="35">
        <v>367.52365703742004</v>
      </c>
      <c r="H377" s="37">
        <v>130.08084267000001</v>
      </c>
      <c r="I377" s="29">
        <f t="shared" si="140"/>
        <v>1.8389459929375958E-2</v>
      </c>
      <c r="J377" s="29">
        <f t="shared" si="141"/>
        <v>1.2693620526798243E-2</v>
      </c>
      <c r="K377" s="29">
        <f t="shared" si="142"/>
        <v>1.1771953159907181E-2</v>
      </c>
      <c r="L377" s="29">
        <f t="shared" si="143"/>
        <v>8.5794019615991028E-3</v>
      </c>
      <c r="M377" s="29">
        <f t="shared" si="144"/>
        <v>9.6052324221745141E-3</v>
      </c>
      <c r="N377" s="29">
        <f t="shared" si="145"/>
        <v>1.1523929407793055E-2</v>
      </c>
      <c r="O377" s="29">
        <f t="shared" si="146"/>
        <v>-7.7101052401907493E-3</v>
      </c>
      <c r="P377" s="30">
        <f t="shared" si="100"/>
        <v>1.3294615004658101E-2</v>
      </c>
      <c r="Q377" s="30">
        <f t="shared" si="101"/>
        <v>1.0284083369420331E-2</v>
      </c>
      <c r="R377" s="30">
        <f t="shared" si="102"/>
        <v>7.5273895041457102E-3</v>
      </c>
      <c r="S377" s="30">
        <f t="shared" si="103"/>
        <v>6.0478489412527413E-3</v>
      </c>
      <c r="T377" s="30">
        <f t="shared" si="104"/>
        <v>7.7102790760863451E-3</v>
      </c>
      <c r="U377" s="30">
        <f t="shared" si="105"/>
        <v>1.0311677282027481E-2</v>
      </c>
      <c r="V377" s="30">
        <f t="shared" si="106"/>
        <v>1.5106344402102559E-2</v>
      </c>
    </row>
    <row r="378" spans="1:22" s="19" customFormat="1" ht="13.8" x14ac:dyDescent="0.3">
      <c r="A378" s="18" t="s">
        <v>340</v>
      </c>
      <c r="B378" s="23">
        <v>993.05683703986892</v>
      </c>
      <c r="C378" s="23">
        <v>486.21433719192106</v>
      </c>
      <c r="D378" s="23">
        <v>444.29819375160696</v>
      </c>
      <c r="E378" s="23">
        <v>325.6925857274245</v>
      </c>
      <c r="F378" s="23">
        <v>418.85370088323191</v>
      </c>
      <c r="G378" s="35">
        <v>371.88792122938486</v>
      </c>
      <c r="H378" s="37">
        <v>130.11197299</v>
      </c>
      <c r="I378" s="29">
        <f t="shared" si="140"/>
        <v>8.6949735435040195E-3</v>
      </c>
      <c r="J378" s="29">
        <f t="shared" si="141"/>
        <v>7.808545859202546E-3</v>
      </c>
      <c r="K378" s="29">
        <f t="shared" si="142"/>
        <v>4.7819622298179831E-3</v>
      </c>
      <c r="L378" s="29">
        <f t="shared" si="143"/>
        <v>6.7382768484486755E-3</v>
      </c>
      <c r="M378" s="29">
        <f t="shared" si="144"/>
        <v>2.2591123364544283E-3</v>
      </c>
      <c r="N378" s="29">
        <f t="shared" si="145"/>
        <v>1.1874784407471398E-2</v>
      </c>
      <c r="O378" s="29">
        <f t="shared" si="146"/>
        <v>2.393151778618347E-4</v>
      </c>
      <c r="P378" s="30">
        <f t="shared" si="100"/>
        <v>1.2606716223368874E-2</v>
      </c>
      <c r="Q378" s="30">
        <f t="shared" si="101"/>
        <v>9.4223691521586241E-3</v>
      </c>
      <c r="R378" s="30">
        <f t="shared" si="102"/>
        <v>7.5743258734138653E-3</v>
      </c>
      <c r="S378" s="30">
        <f t="shared" si="103"/>
        <v>5.8265362102841818E-3</v>
      </c>
      <c r="T378" s="30">
        <f t="shared" si="104"/>
        <v>6.5640951090715459E-3</v>
      </c>
      <c r="U378" s="30">
        <f t="shared" si="105"/>
        <v>9.9674917042159097E-3</v>
      </c>
      <c r="V378" s="30">
        <f t="shared" si="106"/>
        <v>1.2570416928620003E-2</v>
      </c>
    </row>
    <row r="379" spans="1:22" s="19" customFormat="1" ht="13.8" x14ac:dyDescent="0.3">
      <c r="A379" s="18" t="s">
        <v>341</v>
      </c>
      <c r="B379" s="23">
        <v>1002.2770793421216</v>
      </c>
      <c r="C379" s="23">
        <v>490.62012251181181</v>
      </c>
      <c r="D379" s="23">
        <v>447.53021892490563</v>
      </c>
      <c r="E379" s="23">
        <v>328.23838883195265</v>
      </c>
      <c r="F379" s="23">
        <v>422.03557110130311</v>
      </c>
      <c r="G379" s="35">
        <v>376.34473713253317</v>
      </c>
      <c r="H379" s="37">
        <v>131.16870578999999</v>
      </c>
      <c r="I379" s="29">
        <f t="shared" si="140"/>
        <v>9.2847075397382607E-3</v>
      </c>
      <c r="J379" s="29">
        <f t="shared" si="141"/>
        <v>9.0614056042359753E-3</v>
      </c>
      <c r="K379" s="29">
        <f t="shared" si="142"/>
        <v>7.2744504000968081E-3</v>
      </c>
      <c r="L379" s="29">
        <f t="shared" si="143"/>
        <v>7.8165829254054804E-3</v>
      </c>
      <c r="M379" s="29">
        <f t="shared" si="144"/>
        <v>7.5966147878402989E-3</v>
      </c>
      <c r="N379" s="29">
        <f t="shared" si="145"/>
        <v>1.1984298625282035E-2</v>
      </c>
      <c r="O379" s="29">
        <f t="shared" si="146"/>
        <v>8.1217183608553005E-3</v>
      </c>
      <c r="P379" s="30">
        <f t="shared" si="100"/>
        <v>1.229340542391727E-2</v>
      </c>
      <c r="Q379" s="30">
        <f t="shared" si="101"/>
        <v>9.2369154668850151E-3</v>
      </c>
      <c r="R379" s="30">
        <f t="shared" si="102"/>
        <v>7.4672950438113665E-3</v>
      </c>
      <c r="S379" s="30">
        <f t="shared" si="103"/>
        <v>6.1924989440289681E-3</v>
      </c>
      <c r="T379" s="30">
        <f t="shared" si="104"/>
        <v>6.817281575067201E-3</v>
      </c>
      <c r="U379" s="30">
        <f t="shared" si="105"/>
        <v>9.7064115079880577E-3</v>
      </c>
      <c r="V379" s="30">
        <f t="shared" si="106"/>
        <v>1.2839228414246019E-2</v>
      </c>
    </row>
    <row r="380" spans="1:22" s="19" customFormat="1" ht="13.8" x14ac:dyDescent="0.3">
      <c r="A380" s="18" t="s">
        <v>342</v>
      </c>
      <c r="B380" s="23">
        <v>1020.121675230816</v>
      </c>
      <c r="C380" s="23">
        <v>496.82183963110714</v>
      </c>
      <c r="D380" s="23">
        <v>452.83012130856173</v>
      </c>
      <c r="E380" s="23">
        <v>331.25740715034857</v>
      </c>
      <c r="F380" s="23">
        <v>426.95158225013739</v>
      </c>
      <c r="G380" s="35">
        <v>380.92855404337524</v>
      </c>
      <c r="H380" s="37">
        <v>132.16366461000001</v>
      </c>
      <c r="I380" s="29">
        <f t="shared" si="140"/>
        <v>1.7804054643659275E-2</v>
      </c>
      <c r="J380" s="29">
        <f t="shared" si="141"/>
        <v>1.2640568200799828E-2</v>
      </c>
      <c r="K380" s="29">
        <f t="shared" si="142"/>
        <v>1.1842557573850478E-2</v>
      </c>
      <c r="L380" s="29">
        <f t="shared" si="143"/>
        <v>9.1976393411483653E-3</v>
      </c>
      <c r="M380" s="29">
        <f t="shared" si="144"/>
        <v>1.1648333660610504E-2</v>
      </c>
      <c r="N380" s="29">
        <f t="shared" si="145"/>
        <v>1.2179835290822314E-2</v>
      </c>
      <c r="O380" s="29">
        <f t="shared" si="146"/>
        <v>7.5853368683300336E-3</v>
      </c>
      <c r="P380" s="30">
        <f t="shared" si="100"/>
        <v>1.2440317091972993E-2</v>
      </c>
      <c r="Q380" s="30">
        <f t="shared" si="101"/>
        <v>9.0451394841577302E-3</v>
      </c>
      <c r="R380" s="30">
        <f t="shared" si="102"/>
        <v>6.9021847537115433E-3</v>
      </c>
      <c r="S380" s="30">
        <f t="shared" si="103"/>
        <v>6.1295681589628795E-3</v>
      </c>
      <c r="T380" s="30">
        <f t="shared" si="104"/>
        <v>6.5343694847052334E-3</v>
      </c>
      <c r="U380" s="30">
        <f t="shared" si="105"/>
        <v>9.7634835155663187E-3</v>
      </c>
      <c r="V380" s="30">
        <f t="shared" si="106"/>
        <v>1.2693587061121352E-2</v>
      </c>
    </row>
    <row r="381" spans="1:22" s="19" customFormat="1" ht="13.8" x14ac:dyDescent="0.3">
      <c r="A381" s="18" t="s">
        <v>343</v>
      </c>
      <c r="B381" s="23">
        <v>1032.5131070223647</v>
      </c>
      <c r="C381" s="23">
        <v>501.82783545940293</v>
      </c>
      <c r="D381" s="23">
        <v>456.95893271369135</v>
      </c>
      <c r="E381" s="23">
        <v>334.02547361285667</v>
      </c>
      <c r="F381" s="23">
        <v>429.72743384860445</v>
      </c>
      <c r="G381" s="35">
        <v>385.26569943952882</v>
      </c>
      <c r="H381" s="37">
        <v>133.38129760999999</v>
      </c>
      <c r="I381" s="29">
        <f t="shared" si="140"/>
        <v>1.2147013530268326E-2</v>
      </c>
      <c r="J381" s="29">
        <f t="shared" si="141"/>
        <v>1.0076038187074815E-2</v>
      </c>
      <c r="K381" s="29">
        <f t="shared" si="142"/>
        <v>9.1177932095118357E-3</v>
      </c>
      <c r="L381" s="29">
        <f t="shared" si="143"/>
        <v>8.3562402009979917E-3</v>
      </c>
      <c r="M381" s="29">
        <f t="shared" si="144"/>
        <v>6.5015606309213143E-3</v>
      </c>
      <c r="N381" s="29">
        <f t="shared" si="145"/>
        <v>1.1385718791927882E-2</v>
      </c>
      <c r="O381" s="29">
        <f t="shared" si="146"/>
        <v>9.2130692924797062E-3</v>
      </c>
      <c r="P381" s="30">
        <f t="shared" si="100"/>
        <v>1.2679556245498607E-2</v>
      </c>
      <c r="Q381" s="30">
        <f t="shared" si="101"/>
        <v>9.346399976447534E-3</v>
      </c>
      <c r="R381" s="30">
        <f t="shared" si="102"/>
        <v>7.2214356234579892E-3</v>
      </c>
      <c r="S381" s="30">
        <f t="shared" si="103"/>
        <v>6.3511388667705946E-3</v>
      </c>
      <c r="T381" s="30">
        <f t="shared" si="104"/>
        <v>6.6724013138520777E-3</v>
      </c>
      <c r="U381" s="30">
        <f t="shared" si="105"/>
        <v>1.0001170151336477E-2</v>
      </c>
      <c r="V381" s="30">
        <f t="shared" si="106"/>
        <v>1.1177094882497263E-2</v>
      </c>
    </row>
    <row r="382" spans="1:22" s="19" customFormat="1" ht="13.8" x14ac:dyDescent="0.3">
      <c r="A382" s="18" t="s">
        <v>344</v>
      </c>
      <c r="B382" s="23">
        <v>1040.4699618297354</v>
      </c>
      <c r="C382" s="23">
        <v>506.0627458600506</v>
      </c>
      <c r="D382" s="23">
        <v>459.3412634620467</v>
      </c>
      <c r="E382" s="23">
        <v>335.91382779133875</v>
      </c>
      <c r="F382" s="23">
        <v>432.84788423661837</v>
      </c>
      <c r="G382" s="35">
        <v>389.12074772514393</v>
      </c>
      <c r="H382" s="37">
        <v>135.70154736999999</v>
      </c>
      <c r="I382" s="29">
        <f t="shared" si="140"/>
        <v>7.7062990806163172E-3</v>
      </c>
      <c r="J382" s="29">
        <f t="shared" si="141"/>
        <v>8.4389707015171365E-3</v>
      </c>
      <c r="K382" s="29">
        <f t="shared" si="142"/>
        <v>5.2134460622263361E-3</v>
      </c>
      <c r="L382" s="29">
        <f t="shared" si="143"/>
        <v>5.6533238559844734E-3</v>
      </c>
      <c r="M382" s="29">
        <f t="shared" si="144"/>
        <v>7.2614642264456283E-3</v>
      </c>
      <c r="N382" s="29">
        <f t="shared" si="145"/>
        <v>1.0006206862493346E-2</v>
      </c>
      <c r="O382" s="29">
        <f t="shared" si="146"/>
        <v>1.7395615439162137E-2</v>
      </c>
      <c r="P382" s="30">
        <f t="shared" si="100"/>
        <v>1.2501596064472403E-2</v>
      </c>
      <c r="Q382" s="30">
        <f t="shared" si="101"/>
        <v>9.6489333397194125E-3</v>
      </c>
      <c r="R382" s="30">
        <f t="shared" si="102"/>
        <v>7.3123931871114899E-3</v>
      </c>
      <c r="S382" s="30">
        <f t="shared" si="103"/>
        <v>6.7771490879555167E-3</v>
      </c>
      <c r="T382" s="30">
        <f t="shared" si="104"/>
        <v>6.9897527967058325E-3</v>
      </c>
      <c r="U382" s="30">
        <f t="shared" si="105"/>
        <v>1.0223080481624656E-2</v>
      </c>
      <c r="V382" s="30">
        <f t="shared" si="106"/>
        <v>1.1754193927964845E-2</v>
      </c>
    </row>
    <row r="383" spans="1:22" s="19" customFormat="1" ht="13.8" x14ac:dyDescent="0.3">
      <c r="A383" s="18" t="s">
        <v>345</v>
      </c>
      <c r="B383" s="23">
        <v>1045.1714918329242</v>
      </c>
      <c r="C383" s="23">
        <v>508.78624731300698</v>
      </c>
      <c r="D383" s="23">
        <v>460.22049392735431</v>
      </c>
      <c r="E383" s="23">
        <v>336.0899553401959</v>
      </c>
      <c r="F383" s="23">
        <v>435.21981219060268</v>
      </c>
      <c r="G383" s="35">
        <v>392.9306501790042</v>
      </c>
      <c r="H383" s="37">
        <v>135.86684947000001</v>
      </c>
      <c r="I383" s="29">
        <f t="shared" ref="I383" si="147">(+B383-B382)/B382</f>
        <v>4.5186600052545337E-3</v>
      </c>
      <c r="J383" s="29">
        <f t="shared" ref="J383" si="148">(+C383-C382)/C382</f>
        <v>5.3817465822895332E-3</v>
      </c>
      <c r="K383" s="29">
        <f t="shared" ref="K383" si="149">(+D383-D382)/D382</f>
        <v>1.9141116534597184E-3</v>
      </c>
      <c r="L383" s="29">
        <f t="shared" ref="L383" si="150">(+E383-E382)/E382</f>
        <v>5.2432360410765457E-4</v>
      </c>
      <c r="M383" s="29">
        <f t="shared" ref="M383" si="151">(+F383-F382)/F382</f>
        <v>5.4798187547283597E-3</v>
      </c>
      <c r="N383" s="29">
        <f t="shared" ref="N383" si="152">(+G383-G382)/G382</f>
        <v>9.7910545149121828E-3</v>
      </c>
      <c r="O383" s="29">
        <f t="shared" ref="O383" si="153">(+H383-H382)/H382</f>
        <v>1.2181298091562024E-3</v>
      </c>
      <c r="P383" s="30">
        <f t="shared" si="100"/>
        <v>1.2151504638438308E-2</v>
      </c>
      <c r="Q383" s="30">
        <f t="shared" si="101"/>
        <v>9.2746218779411332E-3</v>
      </c>
      <c r="R383" s="30">
        <f t="shared" si="102"/>
        <v>7.1630002544055523E-3</v>
      </c>
      <c r="S383" s="30">
        <f t="shared" si="103"/>
        <v>6.4547583257682306E-3</v>
      </c>
      <c r="T383" s="30">
        <f t="shared" si="104"/>
        <v>7.2209609112171558E-3</v>
      </c>
      <c r="U383" s="30">
        <f t="shared" si="105"/>
        <v>1.0507209354138104E-2</v>
      </c>
      <c r="V383" s="30">
        <f t="shared" si="106"/>
        <v>1.081394393117858E-2</v>
      </c>
    </row>
    <row r="384" spans="1:22" s="19" customFormat="1" ht="13.8" x14ac:dyDescent="0.3">
      <c r="A384" s="18" t="s">
        <v>346</v>
      </c>
      <c r="B384" s="23">
        <v>1057.0176054849328</v>
      </c>
      <c r="C384" s="23">
        <v>514.43676836479619</v>
      </c>
      <c r="D384" s="23">
        <v>464.47322803972389</v>
      </c>
      <c r="E384" s="23">
        <v>338.63944983529331</v>
      </c>
      <c r="F384" s="23">
        <v>440.12153231479766</v>
      </c>
      <c r="G384" s="35">
        <v>397.07824127473424</v>
      </c>
      <c r="H384" s="37">
        <v>136.94827787</v>
      </c>
      <c r="I384" s="29">
        <f t="shared" ref="I384:I385" si="154">(+B384-B383)/B383</f>
        <v>1.1334133914458399E-2</v>
      </c>
      <c r="J384" s="29">
        <f t="shared" ref="J384:J385" si="155">(+C384-C383)/C383</f>
        <v>1.1105884016383393E-2</v>
      </c>
      <c r="K384" s="29">
        <f t="shared" ref="K384:K385" si="156">(+D384-D383)/D383</f>
        <v>9.2406447963198999E-3</v>
      </c>
      <c r="L384" s="29">
        <f t="shared" ref="L384:L385" si="157">(+E384-E383)/E383</f>
        <v>7.5857503462629962E-3</v>
      </c>
      <c r="M384" s="29">
        <f t="shared" ref="M384:M385" si="158">(+F384-F383)/F383</f>
        <v>1.1262630943943088E-2</v>
      </c>
      <c r="N384" s="29">
        <f t="shared" ref="N384:N385" si="159">(+G384-G383)/G383</f>
        <v>1.0555529566961885E-2</v>
      </c>
      <c r="O384" s="29">
        <f t="shared" ref="O384:O385" si="160">(+H384-H383)/H383</f>
        <v>7.9594721171390454E-3</v>
      </c>
      <c r="P384" s="30">
        <f t="shared" si="100"/>
        <v>1.2708100392688597E-2</v>
      </c>
      <c r="Q384" s="30">
        <f t="shared" si="101"/>
        <v>9.6901894314182589E-3</v>
      </c>
      <c r="R384" s="30">
        <f t="shared" si="102"/>
        <v>7.9435628370382837E-3</v>
      </c>
      <c r="S384" s="30">
        <f t="shared" si="103"/>
        <v>6.8536364673484349E-3</v>
      </c>
      <c r="T384" s="30">
        <f t="shared" si="104"/>
        <v>8.1928487468018868E-3</v>
      </c>
      <c r="U384" s="30">
        <f t="shared" si="105"/>
        <v>1.0783907406834726E-2</v>
      </c>
      <c r="V384" s="30">
        <f t="shared" si="106"/>
        <v>1.0647526080909494E-2</v>
      </c>
    </row>
    <row r="385" spans="1:22" s="19" customFormat="1" ht="13.8" x14ac:dyDescent="0.3">
      <c r="A385" s="18" t="s">
        <v>347</v>
      </c>
      <c r="B385" s="23">
        <v>1069.7315386941441</v>
      </c>
      <c r="C385" s="23">
        <v>519.85467021826628</v>
      </c>
      <c r="D385" s="23">
        <v>467.2637751527368</v>
      </c>
      <c r="E385" s="23">
        <v>341.57066454462313</v>
      </c>
      <c r="F385" s="23">
        <v>442.02710966941987</v>
      </c>
      <c r="G385" s="35">
        <v>400.91710056434363</v>
      </c>
      <c r="H385" s="37">
        <v>140.35772542000001</v>
      </c>
      <c r="I385" s="29">
        <f t="shared" si="154"/>
        <v>1.2028118683395497E-2</v>
      </c>
      <c r="J385" s="29">
        <f t="shared" si="155"/>
        <v>1.0531715823290754E-2</v>
      </c>
      <c r="K385" s="29">
        <f t="shared" si="156"/>
        <v>6.0079826878078864E-3</v>
      </c>
      <c r="L385" s="29">
        <f t="shared" si="157"/>
        <v>8.6558571683113105E-3</v>
      </c>
      <c r="M385" s="29">
        <f t="shared" si="158"/>
        <v>4.329661729113591E-3</v>
      </c>
      <c r="N385" s="29">
        <f t="shared" si="159"/>
        <v>9.6677654189399973E-3</v>
      </c>
      <c r="O385" s="29">
        <f t="shared" si="160"/>
        <v>2.4895877502282098E-2</v>
      </c>
      <c r="P385" s="30">
        <f t="shared" si="100"/>
        <v>1.2387857276303274E-2</v>
      </c>
      <c r="Q385" s="30">
        <f t="shared" si="101"/>
        <v>9.7312956334635447E-3</v>
      </c>
      <c r="R385" s="30">
        <f t="shared" si="102"/>
        <v>7.4206305195814301E-3</v>
      </c>
      <c r="S385" s="30">
        <f t="shared" si="103"/>
        <v>7.0774806619526417E-3</v>
      </c>
      <c r="T385" s="30">
        <f t="shared" si="104"/>
        <v>7.7704810078571525E-3</v>
      </c>
      <c r="U385" s="30">
        <f t="shared" si="105"/>
        <v>1.0814853548890896E-2</v>
      </c>
      <c r="V385" s="30">
        <f t="shared" si="106"/>
        <v>1.3042078235250167E-2</v>
      </c>
    </row>
    <row r="386" spans="1:22" s="19" customFormat="1" ht="13.8" x14ac:dyDescent="0.3">
      <c r="A386" s="18" t="s">
        <v>348</v>
      </c>
      <c r="B386" s="23">
        <v>1082.8756844270604</v>
      </c>
      <c r="C386" s="23">
        <v>524.11776567204629</v>
      </c>
      <c r="D386" s="23">
        <v>470.36123870427076</v>
      </c>
      <c r="E386" s="23">
        <v>343.99477081229304</v>
      </c>
      <c r="F386" s="23">
        <v>443.90617226749526</v>
      </c>
      <c r="G386" s="35">
        <v>404.74246609214538</v>
      </c>
      <c r="H386" s="37">
        <v>138.86875836999999</v>
      </c>
      <c r="I386" s="29">
        <f t="shared" ref="I386" si="161">(+B386-B385)/B385</f>
        <v>1.2287331220468427E-2</v>
      </c>
      <c r="J386" s="29">
        <f t="shared" ref="J386" si="162">(+C386-C385)/C385</f>
        <v>8.2005523812839973E-3</v>
      </c>
      <c r="K386" s="29">
        <f t="shared" ref="K386" si="163">(+D386-D385)/D385</f>
        <v>6.6289400468107756E-3</v>
      </c>
      <c r="L386" s="29">
        <f t="shared" ref="L386" si="164">(+E386-E385)/E385</f>
        <v>7.0969392845890173E-3</v>
      </c>
      <c r="M386" s="29">
        <f t="shared" ref="M386" si="165">(+F386-F385)/F385</f>
        <v>4.2510121143490339E-3</v>
      </c>
      <c r="N386" s="29">
        <f t="shared" ref="N386" si="166">(+G386-G385)/G385</f>
        <v>9.5415374460631509E-3</v>
      </c>
      <c r="O386" s="29">
        <f t="shared" ref="O386" si="167">(+H386-H385)/H385</f>
        <v>-1.0608372610374648E-2</v>
      </c>
      <c r="P386" s="30">
        <f t="shared" si="100"/>
        <v>1.1933650373536511E-2</v>
      </c>
      <c r="Q386" s="30">
        <f t="shared" si="101"/>
        <v>9.6481740831461087E-3</v>
      </c>
      <c r="R386" s="30">
        <f t="shared" si="102"/>
        <v>7.3604363172165869E-3</v>
      </c>
      <c r="S386" s="30">
        <f t="shared" si="103"/>
        <v>7.1296962461854137E-3</v>
      </c>
      <c r="T386" s="30">
        <f t="shared" si="104"/>
        <v>7.3702403851165334E-3</v>
      </c>
      <c r="U386" s="30">
        <f t="shared" si="105"/>
        <v>1.0759961687135895E-2</v>
      </c>
      <c r="V386" s="30">
        <f t="shared" si="106"/>
        <v>8.1673393625005877E-3</v>
      </c>
    </row>
    <row r="387" spans="1:22" s="19" customFormat="1" ht="13.8" x14ac:dyDescent="0.3">
      <c r="A387" s="18" t="s">
        <v>349</v>
      </c>
      <c r="B387" s="23">
        <v>1089.7389400966547</v>
      </c>
      <c r="C387" s="23">
        <v>527.87544743872604</v>
      </c>
      <c r="D387" s="23">
        <v>473.28312368224471</v>
      </c>
      <c r="E387" s="23">
        <v>345.9374034703373</v>
      </c>
      <c r="F387" s="23">
        <v>445.29149735427831</v>
      </c>
      <c r="G387" s="35">
        <v>408.13596993208233</v>
      </c>
      <c r="H387" s="37">
        <v>137.24487827999999</v>
      </c>
      <c r="I387" s="29">
        <f t="shared" ref="I387" si="168">(+B387-B386)/B386</f>
        <v>6.3379903790393034E-3</v>
      </c>
      <c r="J387" s="29">
        <f t="shared" ref="J387" si="169">(+C387-C386)/C386</f>
        <v>7.1695371017646992E-3</v>
      </c>
      <c r="K387" s="29">
        <f t="shared" ref="K387" si="170">(+D387-D386)/D386</f>
        <v>6.2120020476666366E-3</v>
      </c>
      <c r="L387" s="29">
        <f t="shared" ref="L387" si="171">(+E387-E386)/E386</f>
        <v>5.6472738043576052E-3</v>
      </c>
      <c r="M387" s="29">
        <f t="shared" ref="M387" si="172">(+F387-F386)/F386</f>
        <v>3.1207610376461545E-3</v>
      </c>
      <c r="N387" s="29">
        <f t="shared" ref="N387" si="173">(+G387-G386)/G386</f>
        <v>8.384353321512784E-3</v>
      </c>
      <c r="O387" s="29">
        <f t="shared" ref="O387" si="174">(+H387-H386)/H386</f>
        <v>-1.1693631519865372E-2</v>
      </c>
      <c r="P387" s="30">
        <f t="shared" si="100"/>
        <v>1.1262296967181729E-2</v>
      </c>
      <c r="Q387" s="30">
        <f t="shared" si="101"/>
        <v>9.3938994730226773E-3</v>
      </c>
      <c r="R387" s="30">
        <f t="shared" si="102"/>
        <v>7.4370193247668206E-3</v>
      </c>
      <c r="S387" s="30">
        <f t="shared" si="103"/>
        <v>6.9076406018576432E-3</v>
      </c>
      <c r="T387" s="30">
        <f t="shared" si="104"/>
        <v>6.6754826899809586E-3</v>
      </c>
      <c r="U387" s="30">
        <f t="shared" si="105"/>
        <v>1.0632096020306923E-2</v>
      </c>
      <c r="V387" s="30">
        <f t="shared" si="106"/>
        <v>4.5333843801087549E-3</v>
      </c>
    </row>
    <row r="388" spans="1:22" s="19" customFormat="1" ht="13.8" x14ac:dyDescent="0.3">
      <c r="A388" s="18" t="s">
        <v>350</v>
      </c>
      <c r="B388" s="23">
        <v>1096.7998875810911</v>
      </c>
      <c r="C388" s="23">
        <v>530.88128362241696</v>
      </c>
      <c r="D388" s="23">
        <v>475.84223620508686</v>
      </c>
      <c r="E388" s="23">
        <v>347.82159859703864</v>
      </c>
      <c r="F388" s="23">
        <v>447.55191371421137</v>
      </c>
      <c r="G388" s="35">
        <v>411.29457756238372</v>
      </c>
      <c r="H388" s="37">
        <v>137.59207000999999</v>
      </c>
      <c r="I388" s="29">
        <f t="shared" ref="I388:I405" si="175">(+B388-B387)/B387</f>
        <v>6.4794853378462467E-3</v>
      </c>
      <c r="J388" s="29">
        <f t="shared" ref="J388:J405" si="176">(+C388-C387)/C387</f>
        <v>5.6942147968339143E-3</v>
      </c>
      <c r="K388" s="29">
        <f t="shared" ref="K388:K405" si="177">(+D388-D387)/D387</f>
        <v>5.4071493251897701E-3</v>
      </c>
      <c r="L388" s="29">
        <f t="shared" ref="L388:L405" si="178">(+E388-E387)/E387</f>
        <v>5.4466360324141845E-3</v>
      </c>
      <c r="M388" s="29">
        <f t="shared" ref="M388:M405" si="179">(+F388-F387)/F387</f>
        <v>5.0762621190016816E-3</v>
      </c>
      <c r="N388" s="29">
        <f t="shared" ref="N388:N405" si="180">(+G388-G387)/G387</f>
        <v>7.7391062366470951E-3</v>
      </c>
      <c r="O388" s="29">
        <f t="shared" ref="O388:O405" si="181">(+H388-H387)/H387</f>
        <v>2.5297244920984866E-3</v>
      </c>
      <c r="P388" s="30">
        <f t="shared" si="100"/>
        <v>1.0584352317302046E-2</v>
      </c>
      <c r="Q388" s="30">
        <f t="shared" si="101"/>
        <v>9.0668999817895696E-3</v>
      </c>
      <c r="R388" s="30">
        <f t="shared" si="102"/>
        <v>7.1177494327221086E-3</v>
      </c>
      <c r="S388" s="30">
        <f t="shared" si="103"/>
        <v>6.7748537811355711E-3</v>
      </c>
      <c r="T388" s="30">
        <f t="shared" si="104"/>
        <v>6.5327053969357158E-3</v>
      </c>
      <c r="U388" s="30">
        <f t="shared" si="105"/>
        <v>1.0386176657568929E-2</v>
      </c>
      <c r="V388" s="30">
        <f t="shared" si="106"/>
        <v>4.0955124740778394E-3</v>
      </c>
    </row>
    <row r="389" spans="1:22" s="19" customFormat="1" ht="13.8" x14ac:dyDescent="0.3">
      <c r="A389" s="18" t="s">
        <v>351</v>
      </c>
      <c r="B389" s="23">
        <v>1114.7286720796164</v>
      </c>
      <c r="C389" s="23">
        <v>535.92993240743488</v>
      </c>
      <c r="D389" s="23">
        <v>480.6525616136941</v>
      </c>
      <c r="E389" s="23">
        <v>350.92570681445221</v>
      </c>
      <c r="F389" s="23">
        <v>451.75766208863399</v>
      </c>
      <c r="G389" s="35">
        <v>414.68148765321223</v>
      </c>
      <c r="H389" s="37">
        <v>136.09588927999999</v>
      </c>
      <c r="I389" s="29">
        <f t="shared" si="175"/>
        <v>1.6346449978278124E-2</v>
      </c>
      <c r="J389" s="29">
        <f t="shared" si="176"/>
        <v>9.5099393042620602E-3</v>
      </c>
      <c r="K389" s="29">
        <f t="shared" si="177"/>
        <v>1.0109076165601244E-2</v>
      </c>
      <c r="L389" s="29">
        <f t="shared" si="178"/>
        <v>8.9244262861598971E-3</v>
      </c>
      <c r="M389" s="29">
        <f t="shared" si="179"/>
        <v>9.3972302330679967E-3</v>
      </c>
      <c r="N389" s="29">
        <f t="shared" si="180"/>
        <v>8.2347550286261499E-3</v>
      </c>
      <c r="O389" s="29">
        <f t="shared" si="181"/>
        <v>-1.0874033146614131E-2</v>
      </c>
      <c r="P389" s="30">
        <f t="shared" si="100"/>
        <v>1.0414101488043894E-2</v>
      </c>
      <c r="Q389" s="30">
        <f t="shared" si="101"/>
        <v>8.8015932132448887E-3</v>
      </c>
      <c r="R389" s="30">
        <f t="shared" si="102"/>
        <v>6.9791763498632817E-3</v>
      </c>
      <c r="S389" s="30">
        <f t="shared" si="103"/>
        <v>6.803605808182304E-3</v>
      </c>
      <c r="T389" s="30">
        <f t="shared" si="104"/>
        <v>6.5153718811768397E-3</v>
      </c>
      <c r="U389" s="30">
        <f t="shared" si="105"/>
        <v>1.0112078792638353E-2</v>
      </c>
      <c r="V389" s="30">
        <f t="shared" si="106"/>
        <v>3.831851815209225E-3</v>
      </c>
    </row>
    <row r="390" spans="1:22" s="19" customFormat="1" ht="13.8" x14ac:dyDescent="0.3">
      <c r="A390" s="18" t="s">
        <v>352</v>
      </c>
      <c r="B390" s="23">
        <v>1125.354842798444</v>
      </c>
      <c r="C390" s="23">
        <v>539.97750142761504</v>
      </c>
      <c r="D390" s="23">
        <v>483.28106780144032</v>
      </c>
      <c r="E390" s="23">
        <v>353.27495542343763</v>
      </c>
      <c r="F390" s="23">
        <v>453.75799764989733</v>
      </c>
      <c r="G390" s="35">
        <v>417.44949197121599</v>
      </c>
      <c r="H390" s="37">
        <v>133.42863969999999</v>
      </c>
      <c r="I390" s="29">
        <f t="shared" si="175"/>
        <v>9.5325176296071866E-3</v>
      </c>
      <c r="J390" s="29">
        <f t="shared" si="176"/>
        <v>7.5524220153149468E-3</v>
      </c>
      <c r="K390" s="29">
        <f t="shared" si="177"/>
        <v>5.4686199505970205E-3</v>
      </c>
      <c r="L390" s="29">
        <f t="shared" si="178"/>
        <v>6.6944329337136786E-3</v>
      </c>
      <c r="M390" s="29">
        <f t="shared" si="179"/>
        <v>4.4278951507210505E-3</v>
      </c>
      <c r="N390" s="29">
        <f t="shared" si="180"/>
        <v>6.675012992908365E-3</v>
      </c>
      <c r="O390" s="29">
        <f t="shared" si="181"/>
        <v>-1.9598311118071147E-2</v>
      </c>
      <c r="P390" s="30">
        <f>AVERAGE(I379:I390)</f>
        <v>1.048389682855249E-2</v>
      </c>
      <c r="Q390" s="30">
        <f t="shared" si="101"/>
        <v>8.7802495595875885E-3</v>
      </c>
      <c r="R390" s="30">
        <f t="shared" si="102"/>
        <v>7.0363978265948687E-3</v>
      </c>
      <c r="S390" s="30">
        <f t="shared" si="103"/>
        <v>6.7999521486210544E-3</v>
      </c>
      <c r="T390" s="30">
        <f t="shared" si="104"/>
        <v>6.6961037823657253E-3</v>
      </c>
      <c r="U390" s="30">
        <f t="shared" si="105"/>
        <v>9.6787645080914329E-3</v>
      </c>
      <c r="V390" s="30">
        <f t="shared" si="106"/>
        <v>2.1787162905481426E-3</v>
      </c>
    </row>
    <row r="391" spans="1:22" s="19" customFormat="1" ht="13.8" x14ac:dyDescent="0.3">
      <c r="A391" s="18" t="s">
        <v>353</v>
      </c>
      <c r="B391" s="23">
        <v>1128.127919698064</v>
      </c>
      <c r="C391" s="23">
        <v>543.19043311527162</v>
      </c>
      <c r="D391" s="23">
        <v>485.03332820157715</v>
      </c>
      <c r="E391" s="23">
        <v>355.06806393177112</v>
      </c>
      <c r="F391" s="23">
        <v>456.20533734288881</v>
      </c>
      <c r="G391" s="35">
        <v>419.59487209249789</v>
      </c>
      <c r="H391" s="37">
        <v>130.75509421000001</v>
      </c>
      <c r="I391" s="29">
        <f t="shared" si="175"/>
        <v>2.4641800027484372E-3</v>
      </c>
      <c r="J391" s="29">
        <f t="shared" si="176"/>
        <v>5.9501214016548752E-3</v>
      </c>
      <c r="K391" s="29">
        <f t="shared" si="177"/>
        <v>3.6257584186119266E-3</v>
      </c>
      <c r="L391" s="29">
        <f t="shared" si="178"/>
        <v>5.0756740063395032E-3</v>
      </c>
      <c r="M391" s="29">
        <f t="shared" si="179"/>
        <v>5.3934910363381688E-3</v>
      </c>
      <c r="N391" s="29">
        <f t="shared" si="180"/>
        <v>5.1392567545149427E-3</v>
      </c>
      <c r="O391" s="29">
        <f t="shared" si="181"/>
        <v>-2.0037268580502369E-2</v>
      </c>
      <c r="P391" s="30">
        <f>AVERAGE(I380:I391)</f>
        <v>9.9155195338033394E-3</v>
      </c>
      <c r="Q391" s="30">
        <f t="shared" si="101"/>
        <v>8.5209758760391632E-3</v>
      </c>
      <c r="R391" s="30">
        <f t="shared" si="102"/>
        <v>6.7323401614711289E-3</v>
      </c>
      <c r="S391" s="30">
        <f t="shared" si="103"/>
        <v>6.5715430720322231E-3</v>
      </c>
      <c r="T391" s="30">
        <f t="shared" si="104"/>
        <v>6.5125101364072145E-3</v>
      </c>
      <c r="U391" s="30">
        <f t="shared" si="105"/>
        <v>9.1083443521941757E-3</v>
      </c>
      <c r="V391" s="30">
        <f t="shared" si="106"/>
        <v>-1.678659545649956E-4</v>
      </c>
    </row>
    <row r="392" spans="1:22" s="19" customFormat="1" ht="13.8" x14ac:dyDescent="0.3">
      <c r="A392" s="18" t="s">
        <v>354</v>
      </c>
      <c r="B392" s="23">
        <v>1130.4986267928459</v>
      </c>
      <c r="C392" s="23">
        <v>544.14736533985581</v>
      </c>
      <c r="D392" s="23">
        <v>486.80886971331921</v>
      </c>
      <c r="E392" s="23">
        <v>356.28134391549855</v>
      </c>
      <c r="F392" s="23">
        <v>456.23081701646748</v>
      </c>
      <c r="G392" s="35">
        <v>421.26145942667625</v>
      </c>
      <c r="H392" s="37">
        <v>130.28914602</v>
      </c>
      <c r="I392" s="29">
        <f t="shared" si="175"/>
        <v>2.1014523737843452E-3</v>
      </c>
      <c r="J392" s="29">
        <f t="shared" si="176"/>
        <v>1.7616882887573251E-3</v>
      </c>
      <c r="K392" s="29">
        <f t="shared" si="177"/>
        <v>3.6606587805532351E-3</v>
      </c>
      <c r="L392" s="29">
        <f t="shared" si="178"/>
        <v>3.4170349489966306E-3</v>
      </c>
      <c r="M392" s="29">
        <f t="shared" si="179"/>
        <v>5.5851327227068038E-5</v>
      </c>
      <c r="N392" s="29">
        <f t="shared" si="180"/>
        <v>3.971896333878378E-3</v>
      </c>
      <c r="O392" s="29">
        <f t="shared" si="181"/>
        <v>-3.56351844503792E-3</v>
      </c>
      <c r="P392" s="30">
        <f t="shared" ref="P392:V405" si="182">AVERAGE(I381:I392)</f>
        <v>8.6069693446470946E-3</v>
      </c>
      <c r="Q392" s="30">
        <f t="shared" si="101"/>
        <v>7.6144025500356196E-3</v>
      </c>
      <c r="R392" s="30">
        <f t="shared" si="102"/>
        <v>6.0505152620296916E-3</v>
      </c>
      <c r="S392" s="30">
        <f t="shared" si="103"/>
        <v>6.089826039352912E-3</v>
      </c>
      <c r="T392" s="30">
        <f t="shared" si="104"/>
        <v>5.5464699419585954E-3</v>
      </c>
      <c r="U392" s="30">
        <f t="shared" si="105"/>
        <v>8.4243494391155142E-3</v>
      </c>
      <c r="V392" s="30">
        <f t="shared" si="106"/>
        <v>-1.0969372306789914E-3</v>
      </c>
    </row>
    <row r="393" spans="1:22" s="19" customFormat="1" ht="13.8" x14ac:dyDescent="0.3">
      <c r="A393" s="18" t="s">
        <v>355</v>
      </c>
      <c r="B393" s="23">
        <v>1134.3198024164481</v>
      </c>
      <c r="C393" s="23">
        <v>544.98314554009289</v>
      </c>
      <c r="D393" s="23">
        <v>487.78862356613547</v>
      </c>
      <c r="E393" s="23">
        <v>357.77707893792922</v>
      </c>
      <c r="F393" s="23">
        <v>457.30869785711047</v>
      </c>
      <c r="G393" s="35">
        <v>423.05659209339422</v>
      </c>
      <c r="H393" s="37">
        <v>128.94155934</v>
      </c>
      <c r="I393" s="29">
        <f t="shared" si="175"/>
        <v>3.3800798453356524E-3</v>
      </c>
      <c r="J393" s="29">
        <f t="shared" si="176"/>
        <v>1.5359445868401514E-3</v>
      </c>
      <c r="K393" s="29">
        <f t="shared" si="177"/>
        <v>2.0126047690816194E-3</v>
      </c>
      <c r="L393" s="29">
        <f t="shared" si="178"/>
        <v>4.1981850803431845E-3</v>
      </c>
      <c r="M393" s="29">
        <f t="shared" si="179"/>
        <v>2.3625778891742085E-3</v>
      </c>
      <c r="N393" s="29">
        <f t="shared" si="180"/>
        <v>4.2613266097522454E-3</v>
      </c>
      <c r="O393" s="29">
        <f t="shared" si="181"/>
        <v>-1.0343046379267428E-2</v>
      </c>
      <c r="P393" s="30">
        <f t="shared" si="182"/>
        <v>7.8763915375693726E-3</v>
      </c>
      <c r="Q393" s="30">
        <f t="shared" si="182"/>
        <v>6.902728083349398E-3</v>
      </c>
      <c r="R393" s="30">
        <f t="shared" si="182"/>
        <v>5.4584162253271716E-3</v>
      </c>
      <c r="S393" s="30">
        <f t="shared" si="182"/>
        <v>5.7433214459650106E-3</v>
      </c>
      <c r="T393" s="30">
        <f t="shared" si="182"/>
        <v>5.2015547134796692E-3</v>
      </c>
      <c r="U393" s="30">
        <f t="shared" si="182"/>
        <v>7.8306500906008773E-3</v>
      </c>
      <c r="V393" s="30">
        <f t="shared" si="182"/>
        <v>-2.7266135366579201E-3</v>
      </c>
    </row>
    <row r="394" spans="1:22" s="19" customFormat="1" ht="13.8" x14ac:dyDescent="0.3">
      <c r="A394" s="18" t="s">
        <v>356</v>
      </c>
      <c r="B394" s="23">
        <v>1138.004523854898</v>
      </c>
      <c r="C394" s="23">
        <v>546.55589378938078</v>
      </c>
      <c r="D394" s="23">
        <v>488.84327049502662</v>
      </c>
      <c r="E394" s="23">
        <v>359.66690298519381</v>
      </c>
      <c r="F394" s="23">
        <v>459.34185110451267</v>
      </c>
      <c r="G394" s="35">
        <v>424.82655969108441</v>
      </c>
      <c r="H394" s="37">
        <v>130.36252938999999</v>
      </c>
      <c r="I394" s="29">
        <f t="shared" si="175"/>
        <v>3.2483973484377033E-3</v>
      </c>
      <c r="J394" s="29">
        <f t="shared" si="176"/>
        <v>2.8858658513727939E-3</v>
      </c>
      <c r="K394" s="29">
        <f t="shared" si="177"/>
        <v>2.1620982489932014E-3</v>
      </c>
      <c r="L394" s="29">
        <f t="shared" si="178"/>
        <v>5.2821272197609457E-3</v>
      </c>
      <c r="M394" s="29">
        <f t="shared" si="179"/>
        <v>4.4459098567975865E-3</v>
      </c>
      <c r="N394" s="29">
        <f t="shared" si="180"/>
        <v>4.1837608272026596E-3</v>
      </c>
      <c r="O394" s="29">
        <f t="shared" si="181"/>
        <v>1.1020264197775863E-2</v>
      </c>
      <c r="P394" s="30">
        <f t="shared" si="182"/>
        <v>7.5048997265544882E-3</v>
      </c>
      <c r="Q394" s="30">
        <f t="shared" si="182"/>
        <v>6.4399693458373703E-3</v>
      </c>
      <c r="R394" s="30">
        <f t="shared" si="182"/>
        <v>5.2041372408910781E-3</v>
      </c>
      <c r="S394" s="30">
        <f t="shared" si="182"/>
        <v>5.7123883929463834E-3</v>
      </c>
      <c r="T394" s="30">
        <f t="shared" si="182"/>
        <v>4.9669251826756659E-3</v>
      </c>
      <c r="U394" s="30">
        <f t="shared" si="182"/>
        <v>7.345446254326652E-3</v>
      </c>
      <c r="V394" s="30">
        <f t="shared" si="182"/>
        <v>-3.2578928067734428E-3</v>
      </c>
    </row>
    <row r="395" spans="1:22" s="19" customFormat="1" ht="13.8" x14ac:dyDescent="0.3">
      <c r="A395" s="18" t="s">
        <v>357</v>
      </c>
      <c r="B395" s="23">
        <v>1144.9392461858877</v>
      </c>
      <c r="C395" s="23">
        <v>550.07999492453689</v>
      </c>
      <c r="D395" s="23">
        <v>492.37639167396406</v>
      </c>
      <c r="E395" s="23">
        <v>361.91506552317622</v>
      </c>
      <c r="F395" s="23">
        <v>462.25149501788462</v>
      </c>
      <c r="G395" s="35">
        <v>426.86173648882158</v>
      </c>
      <c r="H395" s="37">
        <v>130.58401592000001</v>
      </c>
      <c r="I395" s="29">
        <f t="shared" si="175"/>
        <v>6.0937563828822351E-3</v>
      </c>
      <c r="J395" s="29">
        <f t="shared" si="176"/>
        <v>6.4478330125082375E-3</v>
      </c>
      <c r="K395" s="29">
        <f t="shared" si="177"/>
        <v>7.2275131768913129E-3</v>
      </c>
      <c r="L395" s="29">
        <f t="shared" si="178"/>
        <v>6.2506795018471804E-3</v>
      </c>
      <c r="M395" s="29">
        <f t="shared" si="179"/>
        <v>6.334375816998937E-3</v>
      </c>
      <c r="N395" s="29">
        <f t="shared" si="180"/>
        <v>4.7906063105307211E-3</v>
      </c>
      <c r="O395" s="29">
        <f t="shared" si="181"/>
        <v>1.6990045455271086E-3</v>
      </c>
      <c r="P395" s="30">
        <f t="shared" si="182"/>
        <v>7.6361577580234636E-3</v>
      </c>
      <c r="Q395" s="30">
        <f t="shared" si="182"/>
        <v>6.5288098816889293E-3</v>
      </c>
      <c r="R395" s="30">
        <f t="shared" si="182"/>
        <v>5.6469207011770441E-3</v>
      </c>
      <c r="S395" s="30">
        <f t="shared" si="182"/>
        <v>6.1895847177580107E-3</v>
      </c>
      <c r="T395" s="30">
        <f t="shared" si="182"/>
        <v>5.0381382711982134E-3</v>
      </c>
      <c r="U395" s="30">
        <f t="shared" si="182"/>
        <v>6.9287422372948633E-3</v>
      </c>
      <c r="V395" s="30">
        <f t="shared" si="182"/>
        <v>-3.2178199120758669E-3</v>
      </c>
    </row>
    <row r="396" spans="1:22" s="19" customFormat="1" ht="13.8" x14ac:dyDescent="0.3">
      <c r="A396" s="18" t="s">
        <v>358</v>
      </c>
      <c r="B396" s="23">
        <v>1150.6529494227993</v>
      </c>
      <c r="C396" s="23">
        <v>552.04554543706399</v>
      </c>
      <c r="D396" s="23">
        <v>494.35015241952487</v>
      </c>
      <c r="E396" s="23">
        <v>363.16089292379701</v>
      </c>
      <c r="F396" s="23">
        <v>464.54735576867631</v>
      </c>
      <c r="G396" s="35">
        <v>428.80306569934686</v>
      </c>
      <c r="H396" s="37">
        <v>129.47075698</v>
      </c>
      <c r="I396" s="29">
        <f t="shared" si="175"/>
        <v>4.9903986224121592E-3</v>
      </c>
      <c r="J396" s="29">
        <f t="shared" si="176"/>
        <v>3.5732084981507962E-3</v>
      </c>
      <c r="K396" s="29">
        <f t="shared" si="177"/>
        <v>4.0086421260988716E-3</v>
      </c>
      <c r="L396" s="29">
        <f t="shared" si="178"/>
        <v>3.4423198128539995E-3</v>
      </c>
      <c r="M396" s="29">
        <f t="shared" si="179"/>
        <v>4.9666918885851565E-3</v>
      </c>
      <c r="N396" s="29">
        <f t="shared" si="180"/>
        <v>4.5479110554480931E-3</v>
      </c>
      <c r="O396" s="29">
        <f t="shared" si="181"/>
        <v>-8.5252313015248896E-3</v>
      </c>
      <c r="P396" s="30">
        <f t="shared" si="182"/>
        <v>7.1075131503529421E-3</v>
      </c>
      <c r="Q396" s="30">
        <f t="shared" si="182"/>
        <v>5.9010869218362114E-3</v>
      </c>
      <c r="R396" s="30">
        <f t="shared" si="182"/>
        <v>5.2109204786586249E-3</v>
      </c>
      <c r="S396" s="30">
        <f t="shared" si="182"/>
        <v>5.8442988399739285E-3</v>
      </c>
      <c r="T396" s="30">
        <f t="shared" si="182"/>
        <v>4.5134766832517206E-3</v>
      </c>
      <c r="U396" s="30">
        <f t="shared" si="182"/>
        <v>6.4281073613353815E-3</v>
      </c>
      <c r="V396" s="30">
        <f t="shared" si="182"/>
        <v>-4.5915451969645278E-3</v>
      </c>
    </row>
    <row r="397" spans="1:22" s="19" customFormat="1" ht="13.8" x14ac:dyDescent="0.3">
      <c r="A397" s="18" t="s">
        <v>359</v>
      </c>
      <c r="B397" s="23">
        <v>1156.8492951808239</v>
      </c>
      <c r="C397" s="23">
        <v>554.37321168169808</v>
      </c>
      <c r="D397" s="23">
        <v>496.23600469802682</v>
      </c>
      <c r="E397" s="23">
        <v>365.02226406333216</v>
      </c>
      <c r="F397" s="23">
        <v>466.85988396871505</v>
      </c>
      <c r="G397" s="35">
        <v>430.77854430298981</v>
      </c>
      <c r="H397" s="37">
        <v>129.64902595000001</v>
      </c>
      <c r="I397" s="29">
        <f t="shared" si="175"/>
        <v>5.3850692001726746E-3</v>
      </c>
      <c r="J397" s="29">
        <f t="shared" si="176"/>
        <v>4.2164387773317401E-3</v>
      </c>
      <c r="K397" s="29">
        <f t="shared" si="177"/>
        <v>3.8148107556393251E-3</v>
      </c>
      <c r="L397" s="29">
        <f t="shared" si="178"/>
        <v>5.1254724167828494E-3</v>
      </c>
      <c r="M397" s="29">
        <f t="shared" si="179"/>
        <v>4.9780246756808075E-3</v>
      </c>
      <c r="N397" s="29">
        <f t="shared" si="180"/>
        <v>4.6069600748331685E-3</v>
      </c>
      <c r="O397" s="29">
        <f t="shared" si="181"/>
        <v>1.3769052885629065E-3</v>
      </c>
      <c r="P397" s="30">
        <f t="shared" si="182"/>
        <v>6.5539256934177082E-3</v>
      </c>
      <c r="Q397" s="30">
        <f t="shared" si="182"/>
        <v>5.3748138346729618E-3</v>
      </c>
      <c r="R397" s="30">
        <f t="shared" si="182"/>
        <v>5.0281561509779122E-3</v>
      </c>
      <c r="S397" s="30">
        <f t="shared" si="182"/>
        <v>5.5501001106798885E-3</v>
      </c>
      <c r="T397" s="30">
        <f t="shared" si="182"/>
        <v>4.5675069287989889E-3</v>
      </c>
      <c r="U397" s="30">
        <f t="shared" si="182"/>
        <v>6.0063735826598125E-3</v>
      </c>
      <c r="V397" s="30">
        <f>AVERAGE(O386:O397)</f>
        <v>-6.5514595481077952E-3</v>
      </c>
    </row>
    <row r="398" spans="1:22" s="19" customFormat="1" ht="13.8" x14ac:dyDescent="0.3">
      <c r="A398" s="18" t="s">
        <v>360</v>
      </c>
      <c r="B398" s="23">
        <v>1160.887822251015</v>
      </c>
      <c r="C398" s="23">
        <v>556.51187534857968</v>
      </c>
      <c r="D398" s="23">
        <v>498.57259286056711</v>
      </c>
      <c r="E398" s="23">
        <v>366.50658426295831</v>
      </c>
      <c r="F398" s="23">
        <v>467.67347819110643</v>
      </c>
      <c r="G398" s="35">
        <v>432.44664811466038</v>
      </c>
      <c r="H398" s="37">
        <v>127.81099472</v>
      </c>
      <c r="I398" s="29">
        <f t="shared" si="175"/>
        <v>3.4909707660407425E-3</v>
      </c>
      <c r="J398" s="29">
        <f t="shared" si="176"/>
        <v>3.8578048538707977E-3</v>
      </c>
      <c r="K398" s="29">
        <f t="shared" si="177"/>
        <v>4.7086227932255191E-3</v>
      </c>
      <c r="L398" s="29">
        <f t="shared" si="178"/>
        <v>4.0663826450011318E-3</v>
      </c>
      <c r="M398" s="29">
        <f t="shared" si="179"/>
        <v>1.7426946506414612E-3</v>
      </c>
      <c r="N398" s="29">
        <f t="shared" si="180"/>
        <v>3.8723001266685528E-3</v>
      </c>
      <c r="O398" s="29">
        <f t="shared" si="181"/>
        <v>-1.4176976776584974E-2</v>
      </c>
      <c r="P398" s="30">
        <f t="shared" si="182"/>
        <v>5.8208956555487338E-3</v>
      </c>
      <c r="Q398" s="30">
        <f t="shared" si="182"/>
        <v>5.012918207388529E-3</v>
      </c>
      <c r="R398" s="30">
        <f t="shared" si="182"/>
        <v>4.8681297131791396E-3</v>
      </c>
      <c r="S398" s="30">
        <f t="shared" si="182"/>
        <v>5.2975537240475658E-3</v>
      </c>
      <c r="T398" s="30">
        <f t="shared" si="182"/>
        <v>4.3584804734900237E-3</v>
      </c>
      <c r="U398" s="30">
        <f t="shared" si="182"/>
        <v>5.5339371393769293E-3</v>
      </c>
      <c r="V398" s="30">
        <f>AVERAGE(O387:O398)</f>
        <v>-6.8488432286253212E-3</v>
      </c>
    </row>
    <row r="399" spans="1:22" s="19" customFormat="1" ht="13.8" x14ac:dyDescent="0.3">
      <c r="A399" s="18" t="s">
        <v>361</v>
      </c>
      <c r="B399" s="23">
        <v>1164.4151611976342</v>
      </c>
      <c r="C399" s="23">
        <v>556.7910695845402</v>
      </c>
      <c r="D399" s="23">
        <v>500.26308206155062</v>
      </c>
      <c r="E399" s="23">
        <v>366.66798762355944</v>
      </c>
      <c r="F399" s="23">
        <v>468.10458531042201</v>
      </c>
      <c r="G399" s="35">
        <v>434.05428953438604</v>
      </c>
      <c r="H399" s="37">
        <v>130.68657906000001</v>
      </c>
      <c r="I399" s="29">
        <f t="shared" si="175"/>
        <v>3.0384838905274806E-3</v>
      </c>
      <c r="J399" s="29">
        <f t="shared" si="176"/>
        <v>5.0168603461631382E-4</v>
      </c>
      <c r="K399" s="29">
        <f t="shared" si="177"/>
        <v>3.3906581011288678E-3</v>
      </c>
      <c r="L399" s="29">
        <f t="shared" si="178"/>
        <v>4.4038324966441845E-4</v>
      </c>
      <c r="M399" s="29">
        <f t="shared" si="179"/>
        <v>9.2181220321290011E-4</v>
      </c>
      <c r="N399" s="29">
        <f t="shared" si="180"/>
        <v>3.7175485732968642E-3</v>
      </c>
      <c r="O399" s="29">
        <f t="shared" si="181"/>
        <v>2.2498724357005909E-2</v>
      </c>
      <c r="P399" s="30">
        <f t="shared" si="182"/>
        <v>5.5459367815060825E-3</v>
      </c>
      <c r="Q399" s="30">
        <f t="shared" si="182"/>
        <v>4.457263951792829E-3</v>
      </c>
      <c r="R399" s="30">
        <f t="shared" si="182"/>
        <v>4.6330177176343258E-3</v>
      </c>
      <c r="S399" s="30">
        <f t="shared" si="182"/>
        <v>4.8636461778231331E-3</v>
      </c>
      <c r="T399" s="30">
        <f t="shared" si="182"/>
        <v>4.1752347372872511E-3</v>
      </c>
      <c r="U399" s="30">
        <f t="shared" si="182"/>
        <v>5.1450367436922696E-3</v>
      </c>
      <c r="V399" s="30">
        <f>AVERAGE(O388:O399)</f>
        <v>-3.9994802388860487E-3</v>
      </c>
    </row>
    <row r="400" spans="1:22" s="19" customFormat="1" ht="13.8" x14ac:dyDescent="0.3">
      <c r="A400" s="18" t="s">
        <v>362</v>
      </c>
      <c r="B400" s="23">
        <v>1172.2558096456023</v>
      </c>
      <c r="C400" s="23">
        <v>559.72260201439633</v>
      </c>
      <c r="D400" s="23">
        <v>502.7935282120622</v>
      </c>
      <c r="E400" s="23">
        <v>368.04948087714547</v>
      </c>
      <c r="F400" s="23">
        <v>471.3425896767111</v>
      </c>
      <c r="G400" s="35">
        <v>435.68285480242207</v>
      </c>
      <c r="H400" s="37">
        <v>128.01000217000001</v>
      </c>
      <c r="I400" s="29">
        <f t="shared" si="175"/>
        <v>6.733550634898766E-3</v>
      </c>
      <c r="J400" s="29">
        <f t="shared" si="176"/>
        <v>5.265049297654055E-3</v>
      </c>
      <c r="K400" s="29">
        <f t="shared" si="177"/>
        <v>5.0582308414280353E-3</v>
      </c>
      <c r="L400" s="29">
        <f t="shared" si="178"/>
        <v>3.7676952998807814E-3</v>
      </c>
      <c r="M400" s="29">
        <f t="shared" si="179"/>
        <v>6.9172669268809193E-3</v>
      </c>
      <c r="N400" s="29">
        <f t="shared" si="180"/>
        <v>3.7519851947160894E-3</v>
      </c>
      <c r="O400" s="29">
        <f t="shared" si="181"/>
        <v>-2.0480885713376532E-2</v>
      </c>
      <c r="P400" s="30">
        <f t="shared" si="182"/>
        <v>5.5671088895937913E-3</v>
      </c>
      <c r="Q400" s="30">
        <f t="shared" si="182"/>
        <v>4.4215001601945079E-3</v>
      </c>
      <c r="R400" s="30">
        <f t="shared" si="182"/>
        <v>4.6039411773208484E-3</v>
      </c>
      <c r="S400" s="30">
        <f t="shared" si="182"/>
        <v>4.7237344501120165E-3</v>
      </c>
      <c r="T400" s="30">
        <f t="shared" si="182"/>
        <v>4.3286518046105208E-3</v>
      </c>
      <c r="U400" s="30">
        <f t="shared" si="182"/>
        <v>4.8127766568646854E-3</v>
      </c>
      <c r="V400" s="30">
        <f>AVERAGE(O389:O400)</f>
        <v>-5.9170310893422997E-3</v>
      </c>
    </row>
    <row r="401" spans="1:22" s="19" customFormat="1" ht="13.8" x14ac:dyDescent="0.3">
      <c r="A401" s="18" t="s">
        <v>363</v>
      </c>
      <c r="B401" s="23">
        <v>1170.2566192433289</v>
      </c>
      <c r="C401" s="23">
        <v>560.01806633315266</v>
      </c>
      <c r="D401" s="23">
        <v>503.57848772483732</v>
      </c>
      <c r="E401" s="23">
        <v>368.5685973047311</v>
      </c>
      <c r="F401" s="23">
        <v>471.27418434868565</v>
      </c>
      <c r="G401" s="35">
        <v>437.25582609497718</v>
      </c>
      <c r="H401" s="37">
        <v>131.25341018</v>
      </c>
      <c r="I401" s="29">
        <f t="shared" si="175"/>
        <v>-1.7054216202842007E-3</v>
      </c>
      <c r="J401" s="29">
        <f t="shared" si="176"/>
        <v>5.2787634033890792E-4</v>
      </c>
      <c r="K401" s="29">
        <f t="shared" si="177"/>
        <v>1.5611965324343763E-3</v>
      </c>
      <c r="L401" s="29">
        <f t="shared" si="178"/>
        <v>1.4104528183233873E-3</v>
      </c>
      <c r="M401" s="29">
        <f t="shared" si="179"/>
        <v>-1.451286803349711E-4</v>
      </c>
      <c r="N401" s="29">
        <f t="shared" si="180"/>
        <v>3.6103584871808579E-3</v>
      </c>
      <c r="O401" s="29">
        <f t="shared" si="181"/>
        <v>2.5337145184113671E-2</v>
      </c>
      <c r="P401" s="30">
        <f t="shared" si="182"/>
        <v>4.0627862563802648E-3</v>
      </c>
      <c r="Q401" s="30">
        <f t="shared" ref="Q401:Q405" si="183">AVERAGE(J390:J401)</f>
        <v>3.6729949132009113E-3</v>
      </c>
      <c r="R401" s="30">
        <f t="shared" ref="R401:R405" si="184">AVERAGE(K390:K401)</f>
        <v>3.8916178745569425E-3</v>
      </c>
      <c r="S401" s="30">
        <f t="shared" ref="S401:S405" si="185">AVERAGE(L390:L401)</f>
        <v>4.0975699944589741E-3</v>
      </c>
      <c r="T401" s="30">
        <f t="shared" ref="T401:T405" si="186">AVERAGE(M390:M401)</f>
        <v>3.5334552284936073E-3</v>
      </c>
      <c r="U401" s="30">
        <f t="shared" ref="U401:U405" si="187">AVERAGE(N390:N401)</f>
        <v>4.4274102784109112E-3</v>
      </c>
      <c r="V401" s="30">
        <f t="shared" ref="V401:V405" si="188">AVERAGE(O390:O401)</f>
        <v>-2.8994328951149825E-3</v>
      </c>
    </row>
    <row r="402" spans="1:22" s="19" customFormat="1" ht="13.8" x14ac:dyDescent="0.3">
      <c r="A402" s="18" t="s">
        <v>364</v>
      </c>
      <c r="B402" s="23">
        <v>1172.9265925772754</v>
      </c>
      <c r="C402" s="23">
        <v>559.89175553644452</v>
      </c>
      <c r="D402" s="23">
        <v>504.42772305421511</v>
      </c>
      <c r="E402" s="23">
        <v>369.25869133870799</v>
      </c>
      <c r="F402" s="23">
        <v>472.66122003278531</v>
      </c>
      <c r="G402" s="35">
        <v>438.78703265998143</v>
      </c>
      <c r="H402" s="37">
        <v>129.32026472000001</v>
      </c>
      <c r="I402" s="29">
        <f t="shared" si="175"/>
        <v>2.2815280768698743E-3</v>
      </c>
      <c r="J402" s="29">
        <f t="shared" si="176"/>
        <v>-2.2554771765701892E-4</v>
      </c>
      <c r="K402" s="29">
        <f t="shared" si="177"/>
        <v>1.6864011272892691E-3</v>
      </c>
      <c r="L402" s="29">
        <f t="shared" si="178"/>
        <v>1.8723625371868666E-3</v>
      </c>
      <c r="M402" s="29">
        <f t="shared" si="179"/>
        <v>2.9431607547453094E-3</v>
      </c>
      <c r="N402" s="29">
        <f t="shared" si="180"/>
        <v>3.501855146629099E-3</v>
      </c>
      <c r="O402" s="29">
        <f t="shared" si="181"/>
        <v>-1.4728344637666096E-2</v>
      </c>
      <c r="P402" s="30">
        <f t="shared" si="182"/>
        <v>3.4585371269854892E-3</v>
      </c>
      <c r="Q402" s="30">
        <f t="shared" si="183"/>
        <v>3.0248307687865818E-3</v>
      </c>
      <c r="R402" s="30">
        <f t="shared" si="184"/>
        <v>3.5764329726146291E-3</v>
      </c>
      <c r="S402" s="30">
        <f t="shared" si="185"/>
        <v>3.6957307947484059E-3</v>
      </c>
      <c r="T402" s="30">
        <f t="shared" si="186"/>
        <v>3.4097273621622958E-3</v>
      </c>
      <c r="U402" s="30">
        <f t="shared" si="187"/>
        <v>4.1629804578876385E-3</v>
      </c>
      <c r="V402" s="30">
        <f t="shared" si="188"/>
        <v>-2.4936023550812289E-3</v>
      </c>
    </row>
    <row r="403" spans="1:22" s="19" customFormat="1" ht="13.8" x14ac:dyDescent="0.3">
      <c r="A403" s="18" t="s">
        <v>365</v>
      </c>
      <c r="B403" s="23">
        <v>1176.5430897323438</v>
      </c>
      <c r="C403" s="23">
        <v>560.06181785954141</v>
      </c>
      <c r="D403" s="23">
        <v>506.33624341049835</v>
      </c>
      <c r="E403" s="23">
        <v>370.12091898077114</v>
      </c>
      <c r="F403" s="23">
        <v>474.10663269015811</v>
      </c>
      <c r="G403" s="35">
        <v>440.22591888749344</v>
      </c>
      <c r="H403" s="37">
        <v>128.25164914999999</v>
      </c>
      <c r="I403" s="29">
        <f t="shared" si="175"/>
        <v>3.08331073568878E-3</v>
      </c>
      <c r="J403" s="29">
        <f t="shared" si="176"/>
        <v>3.0374143111635106E-4</v>
      </c>
      <c r="K403" s="29">
        <f t="shared" si="177"/>
        <v>3.7835358150569427E-3</v>
      </c>
      <c r="L403" s="29">
        <f t="shared" si="178"/>
        <v>2.3350232839130535E-3</v>
      </c>
      <c r="M403" s="29">
        <f t="shared" si="179"/>
        <v>3.0580309873370626E-3</v>
      </c>
      <c r="N403" s="29">
        <f t="shared" si="180"/>
        <v>3.279235985597144E-3</v>
      </c>
      <c r="O403" s="29">
        <f t="shared" si="181"/>
        <v>-8.2633264965375017E-3</v>
      </c>
      <c r="P403" s="30">
        <f t="shared" si="182"/>
        <v>3.5101313547305176E-3</v>
      </c>
      <c r="Q403" s="30">
        <f t="shared" si="183"/>
        <v>2.5542991045750373E-3</v>
      </c>
      <c r="R403" s="30">
        <f t="shared" si="184"/>
        <v>3.5895810889850477E-3</v>
      </c>
      <c r="S403" s="30">
        <f t="shared" si="185"/>
        <v>3.4673432345462018E-3</v>
      </c>
      <c r="T403" s="30">
        <f t="shared" si="186"/>
        <v>3.2151056914122033E-3</v>
      </c>
      <c r="U403" s="30">
        <f t="shared" si="187"/>
        <v>4.0079787271444893E-3</v>
      </c>
      <c r="V403" s="30">
        <f t="shared" si="188"/>
        <v>-1.5124405147508237E-3</v>
      </c>
    </row>
    <row r="404" spans="1:22" s="19" customFormat="1" ht="13.8" x14ac:dyDescent="0.3">
      <c r="A404" s="18" t="s">
        <v>366</v>
      </c>
      <c r="B404" s="23">
        <v>1180.6469744665151</v>
      </c>
      <c r="C404" s="23">
        <v>560.34254335458627</v>
      </c>
      <c r="D404" s="23">
        <v>507.67313712236268</v>
      </c>
      <c r="E404" s="23">
        <v>371.25737390052524</v>
      </c>
      <c r="F404" s="23">
        <v>475.64345248173561</v>
      </c>
      <c r="G404" s="35">
        <v>441.54650256628372</v>
      </c>
      <c r="H404" s="37">
        <v>125.78260457</v>
      </c>
      <c r="I404" s="29">
        <f t="shared" si="175"/>
        <v>3.4880870662415743E-3</v>
      </c>
      <c r="J404" s="29">
        <f t="shared" si="176"/>
        <v>5.0124019544439972E-4</v>
      </c>
      <c r="K404" s="29">
        <f t="shared" si="177"/>
        <v>2.6403279031725763E-3</v>
      </c>
      <c r="L404" s="29">
        <f t="shared" si="178"/>
        <v>3.0704963201854123E-3</v>
      </c>
      <c r="M404" s="29">
        <f t="shared" si="179"/>
        <v>3.24150662659439E-3</v>
      </c>
      <c r="N404" s="29">
        <f t="shared" si="180"/>
        <v>2.9997862963806569E-3</v>
      </c>
      <c r="O404" s="29">
        <f t="shared" si="181"/>
        <v>-1.9251562037321281E-2</v>
      </c>
      <c r="P404" s="30">
        <f t="shared" si="182"/>
        <v>3.62568424576862E-3</v>
      </c>
      <c r="Q404" s="30">
        <f t="shared" si="183"/>
        <v>2.4492617634656265E-3</v>
      </c>
      <c r="R404" s="30">
        <f t="shared" si="184"/>
        <v>3.5045535158699927E-3</v>
      </c>
      <c r="S404" s="30">
        <f t="shared" si="185"/>
        <v>3.438465015478601E-3</v>
      </c>
      <c r="T404" s="30">
        <f t="shared" si="186"/>
        <v>3.4805769663594807E-3</v>
      </c>
      <c r="U404" s="30">
        <f t="shared" si="187"/>
        <v>3.9269695573530125E-3</v>
      </c>
      <c r="V404" s="30">
        <f t="shared" si="188"/>
        <v>-2.8197774807744371E-3</v>
      </c>
    </row>
    <row r="405" spans="1:22" s="19" customFormat="1" ht="13.8" x14ac:dyDescent="0.3">
      <c r="A405" s="18" t="s">
        <v>367</v>
      </c>
      <c r="B405" s="23">
        <v>1186.8591274310372</v>
      </c>
      <c r="C405" s="23">
        <v>562.25006036029356</v>
      </c>
      <c r="D405" s="23">
        <v>508.98499801626417</v>
      </c>
      <c r="E405" s="23">
        <v>372.01339325441967</v>
      </c>
      <c r="F405" s="23">
        <v>477.00304767709565</v>
      </c>
      <c r="G405" s="35">
        <v>443.08860925016933</v>
      </c>
      <c r="H405" s="37">
        <v>126.05890315000001</v>
      </c>
      <c r="I405" s="29">
        <f t="shared" si="175"/>
        <v>5.2616515341761313E-3</v>
      </c>
      <c r="J405" s="29">
        <f t="shared" si="176"/>
        <v>3.404198071928672E-3</v>
      </c>
      <c r="K405" s="29">
        <f t="shared" si="177"/>
        <v>2.5840660022657513E-3</v>
      </c>
      <c r="L405" s="29">
        <f t="shared" si="178"/>
        <v>2.0363753208495149E-3</v>
      </c>
      <c r="M405" s="29">
        <f t="shared" si="179"/>
        <v>2.8584335351746503E-3</v>
      </c>
      <c r="N405" s="29">
        <f t="shared" si="180"/>
        <v>3.4925125098326641E-3</v>
      </c>
      <c r="O405" s="29">
        <f t="shared" si="181"/>
        <v>2.1966358618869105E-3</v>
      </c>
      <c r="P405" s="30">
        <f t="shared" si="182"/>
        <v>3.7824818865053269E-3</v>
      </c>
      <c r="Q405" s="30">
        <f t="shared" si="183"/>
        <v>2.6049495538896703E-3</v>
      </c>
      <c r="R405" s="30">
        <f t="shared" si="184"/>
        <v>3.5521752853020037E-3</v>
      </c>
      <c r="S405" s="30">
        <f t="shared" si="185"/>
        <v>3.2583142021874617E-3</v>
      </c>
      <c r="T405" s="30">
        <f t="shared" si="186"/>
        <v>3.5218982701928502E-3</v>
      </c>
      <c r="U405" s="30">
        <f t="shared" si="187"/>
        <v>3.8629017156930471E-3</v>
      </c>
      <c r="V405" s="30">
        <f t="shared" si="188"/>
        <v>-1.7748039606782422E-3</v>
      </c>
    </row>
    <row r="406" spans="1:22" s="31" customFormat="1" ht="10.8" x14ac:dyDescent="0.25">
      <c r="A406" s="18" t="s">
        <v>368</v>
      </c>
      <c r="B406" s="23">
        <v>1189.0259592743291</v>
      </c>
      <c r="C406" s="23">
        <v>562.39099868135725</v>
      </c>
      <c r="D406" s="23">
        <v>510.04061041953702</v>
      </c>
      <c r="E406" s="23">
        <v>372.06342868267018</v>
      </c>
      <c r="F406" s="23">
        <v>477.12653851382794</v>
      </c>
      <c r="G406" s="35">
        <v>444.58420793123435</v>
      </c>
      <c r="H406" s="37">
        <v>127.20194495</v>
      </c>
      <c r="I406" s="29">
        <f t="shared" ref="I406:I409" si="189">(+B406-B405)/B405</f>
        <v>1.8256857896707768E-3</v>
      </c>
      <c r="J406" s="29">
        <f t="shared" ref="J406:J409" si="190">(+C406-C405)/C405</f>
        <v>2.5066839650203309E-4</v>
      </c>
      <c r="K406" s="29">
        <f t="shared" ref="K406:K409" si="191">(+D406-D405)/D405</f>
        <v>2.0739558285352744E-3</v>
      </c>
      <c r="L406" s="29">
        <f t="shared" ref="L406:L409" si="192">(+E406-E405)/E405</f>
        <v>1.344989969656571E-4</v>
      </c>
      <c r="M406" s="29">
        <f t="shared" ref="M406:M409" si="193">(+F406-F405)/F405</f>
        <v>2.5888898893552503E-4</v>
      </c>
      <c r="N406" s="29">
        <f t="shared" ref="N406:N409" si="194">(+G406-G405)/G405</f>
        <v>3.3753941081807381E-3</v>
      </c>
      <c r="O406" s="29">
        <f t="shared" ref="O406:O409" si="195">(+H406-H405)/H405</f>
        <v>9.0675213843473112E-3</v>
      </c>
      <c r="P406" s="30">
        <f t="shared" ref="P406:P409" si="196">AVERAGE(I395:I406)</f>
        <v>3.6639225899414165E-3</v>
      </c>
      <c r="Q406" s="30">
        <f t="shared" ref="Q406:Q409" si="197">AVERAGE(J395:J406)</f>
        <v>2.3853497659837735E-3</v>
      </c>
      <c r="R406" s="30">
        <f t="shared" ref="R406:R409" si="198">AVERAGE(K395:K406)</f>
        <v>3.544830083597177E-3</v>
      </c>
      <c r="S406" s="30">
        <f t="shared" ref="S406:S409" si="199">AVERAGE(L395:L406)</f>
        <v>2.8293451836211882E-3</v>
      </c>
      <c r="T406" s="30">
        <f t="shared" ref="T406:T409" si="200">AVERAGE(M395:M406)</f>
        <v>3.1729798645376787E-3</v>
      </c>
      <c r="U406" s="30">
        <f t="shared" ref="U406:U409" si="201">AVERAGE(N395:N406)</f>
        <v>3.7955378224412205E-3</v>
      </c>
      <c r="V406" s="30">
        <f t="shared" ref="V406:V409" si="202">AVERAGE(O395:O406)</f>
        <v>-1.9375325284639547E-3</v>
      </c>
    </row>
    <row r="407" spans="1:22" s="19" customFormat="1" ht="13.8" x14ac:dyDescent="0.3">
      <c r="A407" s="18" t="s">
        <v>369</v>
      </c>
      <c r="B407" s="23">
        <v>1196.7123856544299</v>
      </c>
      <c r="C407" s="23">
        <v>565.18994140506288</v>
      </c>
      <c r="D407" s="23">
        <v>513.34712071702791</v>
      </c>
      <c r="E407" s="23">
        <v>373.36983953363381</v>
      </c>
      <c r="F407" s="23">
        <v>478.83800903539725</v>
      </c>
      <c r="G407" s="35">
        <v>446.03481726433608</v>
      </c>
      <c r="H407" s="37">
        <v>128.09248761000001</v>
      </c>
      <c r="I407" s="29">
        <f t="shared" si="189"/>
        <v>6.4644731430353831E-3</v>
      </c>
      <c r="J407" s="29">
        <f t="shared" si="190"/>
        <v>4.9768625925171988E-3</v>
      </c>
      <c r="K407" s="29">
        <f t="shared" si="191"/>
        <v>6.4828373073491105E-3</v>
      </c>
      <c r="L407" s="29">
        <f t="shared" si="192"/>
        <v>3.511258431362403E-3</v>
      </c>
      <c r="M407" s="29">
        <f t="shared" si="193"/>
        <v>3.5870369460065349E-3</v>
      </c>
      <c r="N407" s="29">
        <f t="shared" si="194"/>
        <v>3.262844939661262E-3</v>
      </c>
      <c r="O407" s="29">
        <f t="shared" si="195"/>
        <v>7.0010144919565431E-3</v>
      </c>
      <c r="P407" s="30">
        <f t="shared" si="196"/>
        <v>3.6948156532875115E-3</v>
      </c>
      <c r="Q407" s="30">
        <f t="shared" si="197"/>
        <v>2.2627688976511865E-3</v>
      </c>
      <c r="R407" s="30">
        <f t="shared" si="198"/>
        <v>3.4827737611353268E-3</v>
      </c>
      <c r="S407" s="30">
        <f t="shared" si="199"/>
        <v>2.6010600944141233E-3</v>
      </c>
      <c r="T407" s="30">
        <f t="shared" si="200"/>
        <v>2.9440349586216451E-3</v>
      </c>
      <c r="U407" s="30">
        <f t="shared" si="201"/>
        <v>3.6682243748687657E-3</v>
      </c>
      <c r="V407" s="30">
        <f t="shared" si="202"/>
        <v>-1.4956983662615015E-3</v>
      </c>
    </row>
    <row r="408" spans="1:22" s="19" customFormat="1" ht="13.8" x14ac:dyDescent="0.3">
      <c r="A408" s="18" t="s">
        <v>370</v>
      </c>
      <c r="B408" s="23">
        <v>1201.6038487421374</v>
      </c>
      <c r="C408" s="23">
        <v>566.72571180156467</v>
      </c>
      <c r="D408" s="23">
        <v>514.87213901277732</v>
      </c>
      <c r="E408" s="23">
        <v>374.55216375947822</v>
      </c>
      <c r="F408" s="23">
        <v>479.54569704515092</v>
      </c>
      <c r="G408" s="35">
        <v>447.28212412728448</v>
      </c>
      <c r="H408" s="37">
        <v>128.25999727000001</v>
      </c>
      <c r="I408" s="29">
        <f t="shared" si="189"/>
        <v>4.0874174499602751E-3</v>
      </c>
      <c r="J408" s="29">
        <f t="shared" si="190"/>
        <v>2.7172642044617106E-3</v>
      </c>
      <c r="K408" s="29">
        <f t="shared" si="191"/>
        <v>2.9707350722437461E-3</v>
      </c>
      <c r="L408" s="29">
        <f t="shared" si="192"/>
        <v>3.166630243410181E-3</v>
      </c>
      <c r="M408" s="29">
        <f t="shared" si="193"/>
        <v>1.4779278094052737E-3</v>
      </c>
      <c r="N408" s="29">
        <f t="shared" si="194"/>
        <v>2.7964338537482232E-3</v>
      </c>
      <c r="O408" s="29">
        <f t="shared" si="195"/>
        <v>1.3077243101876506E-3</v>
      </c>
      <c r="P408" s="30">
        <f t="shared" si="196"/>
        <v>3.6195672222498541E-3</v>
      </c>
      <c r="Q408" s="30">
        <f t="shared" si="197"/>
        <v>2.1914402065104301E-3</v>
      </c>
      <c r="R408" s="30">
        <f t="shared" si="198"/>
        <v>3.3962815066473999E-3</v>
      </c>
      <c r="S408" s="30">
        <f t="shared" si="199"/>
        <v>2.5780859636271381E-3</v>
      </c>
      <c r="T408" s="30">
        <f t="shared" si="200"/>
        <v>2.6533046186899886E-3</v>
      </c>
      <c r="U408" s="30">
        <f t="shared" si="201"/>
        <v>3.5222679413937767E-3</v>
      </c>
      <c r="V408" s="30">
        <f t="shared" si="202"/>
        <v>-6.7628539861878999E-4</v>
      </c>
    </row>
    <row r="409" spans="1:22" s="19" customFormat="1" ht="13.8" x14ac:dyDescent="0.3">
      <c r="A409" s="18" t="s">
        <v>371</v>
      </c>
      <c r="B409" s="23">
        <v>1206.3352088499159</v>
      </c>
      <c r="C409" s="23">
        <v>567.11383288204354</v>
      </c>
      <c r="D409" s="23">
        <v>515.58628971635505</v>
      </c>
      <c r="E409" s="23">
        <v>375.40701605446299</v>
      </c>
      <c r="F409" s="23">
        <v>480.33902775849134</v>
      </c>
      <c r="G409" s="35">
        <v>448.66684662169013</v>
      </c>
      <c r="H409" s="37">
        <v>128.81642567</v>
      </c>
      <c r="I409" s="29">
        <f t="shared" si="189"/>
        <v>3.9375374111288086E-3</v>
      </c>
      <c r="J409" s="29">
        <f t="shared" si="190"/>
        <v>6.8484819445560293E-4</v>
      </c>
      <c r="K409" s="29">
        <f t="shared" si="191"/>
        <v>1.387044762117157E-3</v>
      </c>
      <c r="L409" s="29">
        <f t="shared" si="192"/>
        <v>2.2823317489462352E-3</v>
      </c>
      <c r="M409" s="29">
        <f t="shared" si="193"/>
        <v>1.6543380917162713E-3</v>
      </c>
      <c r="N409" s="29">
        <f t="shared" si="194"/>
        <v>3.0958592344987072E-3</v>
      </c>
      <c r="O409" s="29">
        <f t="shared" si="195"/>
        <v>4.338284826473607E-3</v>
      </c>
      <c r="P409" s="30">
        <f t="shared" si="196"/>
        <v>3.4989395731628661E-3</v>
      </c>
      <c r="Q409" s="30">
        <f t="shared" si="197"/>
        <v>1.8971409912707522E-3</v>
      </c>
      <c r="R409" s="30">
        <f t="shared" si="198"/>
        <v>3.1939676738538861E-3</v>
      </c>
      <c r="S409" s="30">
        <f t="shared" si="199"/>
        <v>2.3411575746407533E-3</v>
      </c>
      <c r="T409" s="30">
        <f t="shared" si="200"/>
        <v>2.3763307366929443E-3</v>
      </c>
      <c r="U409" s="30">
        <f t="shared" si="201"/>
        <v>3.3963428713659049E-3</v>
      </c>
      <c r="V409" s="30">
        <f t="shared" si="202"/>
        <v>-4.2950377045956504E-4</v>
      </c>
    </row>
    <row r="410" spans="1:22" ht="13.2" x14ac:dyDescent="0.25">
      <c r="A410" s="18" t="s">
        <v>372</v>
      </c>
      <c r="B410" s="23">
        <v>1210.7943430356399</v>
      </c>
      <c r="C410" s="23">
        <v>569.32879858669639</v>
      </c>
      <c r="D410" s="23">
        <v>515.81464349842884</v>
      </c>
      <c r="E410" s="23">
        <v>376.22525648052545</v>
      </c>
      <c r="F410" s="23">
        <v>482.25283971663657</v>
      </c>
      <c r="G410" s="35">
        <v>449.88782163441334</v>
      </c>
      <c r="H410" s="37">
        <v>129.61389989</v>
      </c>
      <c r="I410" s="29">
        <f t="shared" ref="I410:I412" si="203">(+B410-B409)/B409</f>
        <v>3.6964304390777109E-3</v>
      </c>
      <c r="J410" s="29">
        <f t="shared" ref="J410:J412" si="204">(+C410-C409)/C409</f>
        <v>3.9056809695445305E-3</v>
      </c>
      <c r="K410" s="29">
        <f t="shared" ref="K410:K412" si="205">(+D410-D409)/D409</f>
        <v>4.4290119157243044E-4</v>
      </c>
      <c r="L410" s="29">
        <f t="shared" ref="L410:L412" si="206">(+E410-E409)/E409</f>
        <v>2.1796087741305062E-3</v>
      </c>
      <c r="M410" s="29">
        <f t="shared" ref="M410:M412" si="207">(+F410-F409)/F409</f>
        <v>3.984294108009631E-3</v>
      </c>
      <c r="N410" s="29">
        <f t="shared" ref="N410:N412" si="208">(+G410-G409)/G409</f>
        <v>2.721339947260969E-3</v>
      </c>
      <c r="O410" s="29">
        <f t="shared" ref="O410:O412" si="209">(+H410-H409)/H409</f>
        <v>6.190780530139499E-3</v>
      </c>
      <c r="P410" s="30">
        <f t="shared" ref="P410:P412" si="210">AVERAGE(I399:I410)</f>
        <v>3.5160612125826134E-3</v>
      </c>
      <c r="Q410" s="30">
        <f t="shared" ref="Q410:Q412" si="211">AVERAGE(J399:J410)</f>
        <v>1.9011306675768963E-3</v>
      </c>
      <c r="R410" s="30">
        <f t="shared" ref="R410:R412" si="212">AVERAGE(K399:K410)</f>
        <v>2.8384908737161276E-3</v>
      </c>
      <c r="S410" s="30">
        <f t="shared" ref="S410:S412" si="213">AVERAGE(L399:L410)</f>
        <v>2.1839264187348681E-3</v>
      </c>
      <c r="T410" s="30">
        <f t="shared" ref="T410:T412" si="214">AVERAGE(M399:M410)</f>
        <v>2.5631306914736247E-3</v>
      </c>
      <c r="U410" s="30">
        <f t="shared" ref="U410:U412" si="215">AVERAGE(N399:N410)</f>
        <v>3.3004295230819394E-3</v>
      </c>
      <c r="V410" s="30">
        <f t="shared" ref="V410:V412" si="216">AVERAGE(O399:O410)</f>
        <v>1.2678093384341409E-3</v>
      </c>
    </row>
    <row r="411" spans="1:22" ht="13.2" x14ac:dyDescent="0.25">
      <c r="A411" s="18" t="s">
        <v>373</v>
      </c>
      <c r="B411" s="23">
        <v>1215.6037710227934</v>
      </c>
      <c r="C411" s="23">
        <v>571.16229585514736</v>
      </c>
      <c r="D411" s="23">
        <v>517.90307948301631</v>
      </c>
      <c r="E411" s="23">
        <v>377.29238824424692</v>
      </c>
      <c r="F411" s="23">
        <v>483.56404971571646</v>
      </c>
      <c r="G411" s="35">
        <v>451.20391398199536</v>
      </c>
      <c r="H411" s="37">
        <v>128.10575542000001</v>
      </c>
      <c r="I411" s="29">
        <f t="shared" si="203"/>
        <v>3.9721262449042066E-3</v>
      </c>
      <c r="J411" s="29">
        <f t="shared" si="204"/>
        <v>3.2204541084210896E-3</v>
      </c>
      <c r="K411" s="29">
        <f t="shared" si="205"/>
        <v>4.0488109651618262E-3</v>
      </c>
      <c r="L411" s="29">
        <f t="shared" si="206"/>
        <v>2.8364171339908834E-3</v>
      </c>
      <c r="M411" s="29">
        <f t="shared" si="207"/>
        <v>2.7189264449958175E-3</v>
      </c>
      <c r="N411" s="29">
        <f t="shared" si="208"/>
        <v>2.9253789151276327E-3</v>
      </c>
      <c r="O411" s="29">
        <f t="shared" si="209"/>
        <v>-1.1635669255225823E-2</v>
      </c>
      <c r="P411" s="30">
        <f t="shared" si="210"/>
        <v>3.5938647421140074E-3</v>
      </c>
      <c r="Q411" s="30">
        <f t="shared" si="211"/>
        <v>2.1276946737272943E-3</v>
      </c>
      <c r="R411" s="30">
        <f t="shared" si="212"/>
        <v>2.8933369457188746E-3</v>
      </c>
      <c r="S411" s="30">
        <f t="shared" si="213"/>
        <v>2.3835959090954071E-3</v>
      </c>
      <c r="T411" s="30">
        <f t="shared" si="214"/>
        <v>2.7128902116222015E-3</v>
      </c>
      <c r="U411" s="30">
        <f t="shared" si="215"/>
        <v>3.2344153849011704E-3</v>
      </c>
      <c r="V411" s="30">
        <f t="shared" si="216"/>
        <v>-1.5767234625851695E-3</v>
      </c>
    </row>
    <row r="412" spans="1:22" ht="13.2" x14ac:dyDescent="0.25">
      <c r="A412" s="18" t="s">
        <v>374</v>
      </c>
      <c r="B412" s="23">
        <v>1218.2399279249007</v>
      </c>
      <c r="C412" s="23">
        <v>571.32985542754795</v>
      </c>
      <c r="D412" s="23">
        <v>519.14039133016672</v>
      </c>
      <c r="E412" s="23">
        <v>376.37742903821703</v>
      </c>
      <c r="F412" s="23">
        <v>483.94516658499305</v>
      </c>
      <c r="G412" s="35">
        <v>452.52310139676644</v>
      </c>
      <c r="H412" s="37">
        <v>127.18540134</v>
      </c>
      <c r="I412" s="29">
        <f t="shared" si="203"/>
        <v>2.1685988189139383E-3</v>
      </c>
      <c r="J412" s="29">
        <f t="shared" si="204"/>
        <v>2.9336595502985801E-4</v>
      </c>
      <c r="K412" s="29">
        <f t="shared" si="205"/>
        <v>2.3890799189406711E-3</v>
      </c>
      <c r="L412" s="29">
        <f t="shared" si="206"/>
        <v>-2.4250666977081348E-3</v>
      </c>
      <c r="M412" s="29">
        <f t="shared" si="207"/>
        <v>7.8814144579324597E-4</v>
      </c>
      <c r="N412" s="29">
        <f t="shared" si="208"/>
        <v>2.9237056104609044E-3</v>
      </c>
      <c r="O412" s="29">
        <f t="shared" si="209"/>
        <v>-7.1843304540267607E-3</v>
      </c>
      <c r="P412" s="30">
        <f t="shared" si="210"/>
        <v>3.2134520907819383E-3</v>
      </c>
      <c r="Q412" s="30">
        <f t="shared" si="211"/>
        <v>1.7133877285086113E-3</v>
      </c>
      <c r="R412" s="30">
        <f t="shared" si="212"/>
        <v>2.6709077021782614E-3</v>
      </c>
      <c r="S412" s="30">
        <f t="shared" si="213"/>
        <v>1.8675324092963309E-3</v>
      </c>
      <c r="T412" s="30">
        <f t="shared" si="214"/>
        <v>2.2021297548648947E-3</v>
      </c>
      <c r="U412" s="30">
        <f t="shared" si="215"/>
        <v>3.1653920862132379E-3</v>
      </c>
      <c r="V412" s="30">
        <f t="shared" si="216"/>
        <v>-4.6867719097268908E-4</v>
      </c>
    </row>
    <row r="413" spans="1:22" ht="13.2" x14ac:dyDescent="0.25">
      <c r="A413" s="18" t="s">
        <v>375</v>
      </c>
      <c r="B413" s="23">
        <v>1221.0479792117944</v>
      </c>
      <c r="C413" s="23">
        <v>572.5261924846634</v>
      </c>
      <c r="D413" s="23">
        <v>519.49215800290733</v>
      </c>
      <c r="E413" s="23">
        <v>374.54377189292603</v>
      </c>
      <c r="F413" s="23">
        <v>484.86474843933775</v>
      </c>
      <c r="G413" s="35">
        <v>453.547894152406</v>
      </c>
      <c r="H413" s="37">
        <v>125.36240874000001</v>
      </c>
      <c r="I413" s="29">
        <f t="shared" ref="I413:I415" si="217">(+B413-B412)/B412</f>
        <v>2.305006774549602E-3</v>
      </c>
      <c r="J413" s="29">
        <f t="shared" ref="J413:J415" si="218">(+C413-C412)/C412</f>
        <v>2.0939515863741764E-3</v>
      </c>
      <c r="K413" s="29">
        <f t="shared" ref="K413:K415" si="219">(+D413-D412)/D412</f>
        <v>6.7759449777986995E-4</v>
      </c>
      <c r="L413" s="29">
        <f t="shared" ref="L413:L415" si="220">(+E413-E412)/E412</f>
        <v>-4.8718573533398871E-3</v>
      </c>
      <c r="M413" s="29">
        <f t="shared" ref="M413:M415" si="221">(+F413-F412)/F412</f>
        <v>1.9001777842597733E-3</v>
      </c>
      <c r="N413" s="29">
        <f t="shared" ref="N413:N415" si="222">(+G413-G412)/G412</f>
        <v>2.2646197563757999E-3</v>
      </c>
      <c r="O413" s="29">
        <f t="shared" ref="O413:O415" si="223">(+H413-H412)/H412</f>
        <v>-1.4333347859056983E-2</v>
      </c>
      <c r="P413" s="30">
        <f t="shared" ref="P413:P415" si="224">AVERAGE(I402:I413)</f>
        <v>3.5476544570180886E-3</v>
      </c>
      <c r="Q413" s="30">
        <f t="shared" ref="Q413:Q415" si="225">AVERAGE(J402:J413)</f>
        <v>1.84389399901155E-3</v>
      </c>
      <c r="R413" s="30">
        <f t="shared" ref="R413:R415" si="226">AVERAGE(K402:K413)</f>
        <v>2.5972741992903851E-3</v>
      </c>
      <c r="S413" s="30">
        <f t="shared" ref="S413:S415" si="227">AVERAGE(L402:L413)</f>
        <v>1.3440065616577245E-3</v>
      </c>
      <c r="T413" s="30">
        <f t="shared" ref="T413:T415" si="228">AVERAGE(M402:M413)</f>
        <v>2.3725719602477905E-3</v>
      </c>
      <c r="U413" s="30">
        <f t="shared" ref="U413:U415" si="229">AVERAGE(N402:N413)</f>
        <v>3.0532471919794829E-3</v>
      </c>
      <c r="V413" s="30">
        <f t="shared" ref="V413:V415" si="230">AVERAGE(O402:O413)</f>
        <v>-3.7745516112369106E-3</v>
      </c>
    </row>
    <row r="414" spans="1:22" ht="13.2" x14ac:dyDescent="0.25">
      <c r="A414" s="18" t="s">
        <v>376</v>
      </c>
      <c r="B414" s="23">
        <v>1225.767297763447</v>
      </c>
      <c r="C414" s="23">
        <v>574.2365460135868</v>
      </c>
      <c r="D414" s="23">
        <v>520.99684421915265</v>
      </c>
      <c r="E414" s="23">
        <v>377.30152766704782</v>
      </c>
      <c r="F414" s="23">
        <v>487.6205428835321</v>
      </c>
      <c r="G414" s="35">
        <v>454.81735066291645</v>
      </c>
      <c r="H414" s="37">
        <v>126.93165057</v>
      </c>
      <c r="I414" s="29">
        <f t="shared" si="217"/>
        <v>3.8649738847272579E-3</v>
      </c>
      <c r="J414" s="29">
        <f t="shared" si="218"/>
        <v>2.9873804052540746E-3</v>
      </c>
      <c r="K414" s="29">
        <f t="shared" si="219"/>
        <v>2.8964560736196849E-3</v>
      </c>
      <c r="L414" s="29">
        <f t="shared" si="220"/>
        <v>7.3629732519225359E-3</v>
      </c>
      <c r="M414" s="29">
        <f t="shared" si="221"/>
        <v>5.6836353912396928E-3</v>
      </c>
      <c r="N414" s="29">
        <f t="shared" si="222"/>
        <v>2.7989469841610054E-3</v>
      </c>
      <c r="O414" s="29">
        <f t="shared" si="223"/>
        <v>1.2517642615296127E-2</v>
      </c>
      <c r="P414" s="30">
        <f t="shared" si="224"/>
        <v>3.6796082743395376E-3</v>
      </c>
      <c r="Q414" s="30">
        <f t="shared" si="225"/>
        <v>2.1116380092541412E-3</v>
      </c>
      <c r="R414" s="30">
        <f t="shared" si="226"/>
        <v>2.6981121114845867E-3</v>
      </c>
      <c r="S414" s="30">
        <f t="shared" si="227"/>
        <v>1.8015574545523635E-3</v>
      </c>
      <c r="T414" s="30">
        <f t="shared" si="228"/>
        <v>2.6009448466223226E-3</v>
      </c>
      <c r="U414" s="30">
        <f t="shared" si="229"/>
        <v>2.9946715117738086E-3</v>
      </c>
      <c r="V414" s="30">
        <f t="shared" si="230"/>
        <v>-1.5040526734900583E-3</v>
      </c>
    </row>
    <row r="415" spans="1:22" ht="13.2" x14ac:dyDescent="0.25">
      <c r="A415" s="18" t="s">
        <v>377</v>
      </c>
      <c r="B415" s="23">
        <v>1230.8388048608538</v>
      </c>
      <c r="C415" s="23">
        <v>576.1431788510796</v>
      </c>
      <c r="D415" s="23">
        <v>522.01643056143166</v>
      </c>
      <c r="E415" s="23">
        <v>378.92083128361782</v>
      </c>
      <c r="F415" s="23">
        <v>487.40315076666957</v>
      </c>
      <c r="G415" s="35">
        <v>456.17888496390691</v>
      </c>
      <c r="H415" s="37">
        <v>125.90271706999999</v>
      </c>
      <c r="I415" s="29">
        <f t="shared" si="217"/>
        <v>4.1374142601620324E-3</v>
      </c>
      <c r="J415" s="29">
        <f t="shared" si="218"/>
        <v>3.3202916998732457E-3</v>
      </c>
      <c r="K415" s="29">
        <f t="shared" si="219"/>
        <v>1.9569913975335572E-3</v>
      </c>
      <c r="L415" s="29">
        <f t="shared" si="220"/>
        <v>4.2918024387088053E-3</v>
      </c>
      <c r="M415" s="29">
        <f t="shared" si="221"/>
        <v>-4.4582231006303402E-4</v>
      </c>
      <c r="N415" s="29">
        <f t="shared" si="222"/>
        <v>2.9935847852021469E-3</v>
      </c>
      <c r="O415" s="29">
        <f t="shared" si="223"/>
        <v>-8.1062012144289715E-3</v>
      </c>
      <c r="P415" s="30">
        <f t="shared" si="224"/>
        <v>3.7674502347123085E-3</v>
      </c>
      <c r="Q415" s="30">
        <f t="shared" si="225"/>
        <v>2.3630171983172158E-3</v>
      </c>
      <c r="R415" s="30">
        <f t="shared" si="226"/>
        <v>2.5459000766909711E-3</v>
      </c>
      <c r="S415" s="30">
        <f t="shared" si="227"/>
        <v>1.9646223841186757E-3</v>
      </c>
      <c r="T415" s="30">
        <f t="shared" si="228"/>
        <v>2.3089570718389813E-3</v>
      </c>
      <c r="U415" s="30">
        <f t="shared" si="229"/>
        <v>2.9708672450742255E-3</v>
      </c>
      <c r="V415" s="30">
        <f t="shared" si="230"/>
        <v>-1.4909588999810145E-3</v>
      </c>
    </row>
    <row r="416" spans="1:22" ht="13.2" x14ac:dyDescent="0.25">
      <c r="A416" s="18" t="s">
        <v>378</v>
      </c>
      <c r="B416" s="23">
        <v>1233.7031897739616</v>
      </c>
      <c r="C416" s="23">
        <v>577.61128229090048</v>
      </c>
      <c r="D416" s="23">
        <v>522.82647385269308</v>
      </c>
      <c r="E416" s="23">
        <v>379.67160988185145</v>
      </c>
      <c r="F416" s="23">
        <v>487.34958190954131</v>
      </c>
      <c r="G416" s="35">
        <v>457.54032220025317</v>
      </c>
      <c r="H416" s="37">
        <v>125.14277051000001</v>
      </c>
      <c r="I416" s="29">
        <f t="shared" ref="I416:I429" si="231">(+B416-B415)/B415</f>
        <v>2.3271811887923765E-3</v>
      </c>
      <c r="J416" s="29">
        <f t="shared" ref="J416:J429" si="232">(+C416-C415)/C415</f>
        <v>2.5481572874793195E-3</v>
      </c>
      <c r="K416" s="29">
        <f t="shared" ref="K416:K429" si="233">(+D416-D415)/D415</f>
        <v>1.5517582279741965E-3</v>
      </c>
      <c r="L416" s="29">
        <f t="shared" ref="L416:L429" si="234">(+E416-E415)/E415</f>
        <v>1.9813600526799443E-3</v>
      </c>
      <c r="M416" s="29">
        <f t="shared" ref="M416:M429" si="235">(+F416-F415)/F415</f>
        <v>-1.0990666975376088E-4</v>
      </c>
      <c r="N416" s="29">
        <f t="shared" ref="N416:N425" si="236">(+G416-G415)/G415</f>
        <v>2.9844372048346336E-3</v>
      </c>
      <c r="O416" s="29">
        <f t="shared" ref="O416:O423" si="237">(+H416-H415)/H415</f>
        <v>-6.0359822066228331E-3</v>
      </c>
      <c r="P416" s="30">
        <f t="shared" ref="P416:P425" si="238">AVERAGE(I405:I416)</f>
        <v>3.6707080782582085E-3</v>
      </c>
      <c r="Q416" s="30">
        <f t="shared" ref="Q416:Q429" si="239">AVERAGE(J405:J416)</f>
        <v>2.5335936226534594E-3</v>
      </c>
      <c r="R416" s="30">
        <f t="shared" ref="R416:R429" si="240">AVERAGE(K405:K416)</f>
        <v>2.455185937091106E-3</v>
      </c>
      <c r="S416" s="30">
        <f t="shared" ref="S416:S429" si="241">AVERAGE(L405:L416)</f>
        <v>1.8738610284932203E-3</v>
      </c>
      <c r="T416" s="30">
        <f t="shared" ref="T416:T429" si="242">AVERAGE(M405:M416)</f>
        <v>2.0296726304766355E-3</v>
      </c>
      <c r="U416" s="30">
        <f t="shared" ref="U416:U425" si="243">AVERAGE(N405:N416)</f>
        <v>2.9695881541120569E-3</v>
      </c>
      <c r="V416" s="30">
        <f t="shared" ref="V416:V423" si="244">AVERAGE(O405:O416)</f>
        <v>-3.8966058075614376E-4</v>
      </c>
    </row>
    <row r="417" spans="1:23" ht="13.2" x14ac:dyDescent="0.25">
      <c r="A417" s="18" t="s">
        <v>379</v>
      </c>
      <c r="B417" s="23">
        <v>1236.4107058791149</v>
      </c>
      <c r="C417" s="23">
        <v>578.3762034338946</v>
      </c>
      <c r="D417" s="23">
        <v>523.96713207161747</v>
      </c>
      <c r="E417" s="23">
        <v>379.90274150662697</v>
      </c>
      <c r="F417" s="23">
        <v>487.74733019292381</v>
      </c>
      <c r="G417" s="35">
        <v>458.82175376041488</v>
      </c>
      <c r="H417" s="37">
        <v>125.46153264</v>
      </c>
      <c r="I417" s="29">
        <f t="shared" si="231"/>
        <v>2.1946251963969447E-3</v>
      </c>
      <c r="J417" s="29">
        <f t="shared" si="232"/>
        <v>1.3242835907919322E-3</v>
      </c>
      <c r="K417" s="29">
        <f t="shared" si="233"/>
        <v>2.1817147293994297E-3</v>
      </c>
      <c r="L417" s="29">
        <f t="shared" si="234"/>
        <v>6.08767205026047E-4</v>
      </c>
      <c r="M417" s="29">
        <f t="shared" si="235"/>
        <v>8.1614573633988544E-4</v>
      </c>
      <c r="N417" s="29">
        <f t="shared" si="236"/>
        <v>2.8006964588376945E-3</v>
      </c>
      <c r="O417" s="29">
        <f t="shared" si="237"/>
        <v>2.5471877336655591E-3</v>
      </c>
      <c r="P417" s="30">
        <f t="shared" si="238"/>
        <v>3.4151225501099429E-3</v>
      </c>
      <c r="Q417" s="30">
        <f t="shared" si="239"/>
        <v>2.3602674158920644E-3</v>
      </c>
      <c r="R417" s="30">
        <f t="shared" si="240"/>
        <v>2.4216566643522463E-3</v>
      </c>
      <c r="S417" s="30">
        <f t="shared" si="241"/>
        <v>1.7548936855079314E-3</v>
      </c>
      <c r="T417" s="30">
        <f t="shared" si="242"/>
        <v>1.8594819805737384E-3</v>
      </c>
      <c r="U417" s="30">
        <f t="shared" si="243"/>
        <v>2.9119368165291433E-3</v>
      </c>
      <c r="V417" s="30">
        <f t="shared" si="244"/>
        <v>-3.6044792477458982E-4</v>
      </c>
    </row>
    <row r="418" spans="1:23" ht="13.2" x14ac:dyDescent="0.25">
      <c r="A418" s="18" t="s">
        <v>380</v>
      </c>
      <c r="B418" s="23">
        <v>1242.6114935502162</v>
      </c>
      <c r="C418" s="23">
        <v>580.73022222669897</v>
      </c>
      <c r="D418" s="23">
        <v>525.834815873823</v>
      </c>
      <c r="E418" s="23">
        <v>380.77625400914883</v>
      </c>
      <c r="F418" s="23">
        <v>489.45939917715225</v>
      </c>
      <c r="G418" s="35">
        <v>460.30713389517359</v>
      </c>
      <c r="H418" s="37">
        <v>125.26673531</v>
      </c>
      <c r="I418" s="29">
        <f t="shared" si="231"/>
        <v>5.015152037762774E-3</v>
      </c>
      <c r="J418" s="29">
        <f t="shared" si="232"/>
        <v>4.0700477973129824E-3</v>
      </c>
      <c r="K418" s="29">
        <f t="shared" si="233"/>
        <v>3.5645056490876468E-3</v>
      </c>
      <c r="L418" s="29">
        <f t="shared" si="234"/>
        <v>2.2993056040018726E-3</v>
      </c>
      <c r="M418" s="29">
        <f t="shared" si="235"/>
        <v>3.5101555216124816E-3</v>
      </c>
      <c r="N418" s="29">
        <f t="shared" si="236"/>
        <v>3.2373794890604548E-3</v>
      </c>
      <c r="O418" s="29">
        <f t="shared" si="237"/>
        <v>-1.5526458660357085E-3</v>
      </c>
      <c r="P418" s="30">
        <f t="shared" si="238"/>
        <v>3.6809114041176094E-3</v>
      </c>
      <c r="Q418" s="30">
        <f t="shared" si="239"/>
        <v>2.6785490326263098E-3</v>
      </c>
      <c r="R418" s="30">
        <f t="shared" si="240"/>
        <v>2.5458691493982773E-3</v>
      </c>
      <c r="S418" s="30">
        <f t="shared" si="241"/>
        <v>1.935294236094283E-3</v>
      </c>
      <c r="T418" s="30">
        <f t="shared" si="242"/>
        <v>2.1304208582968182E-3</v>
      </c>
      <c r="U418" s="30">
        <f t="shared" si="243"/>
        <v>2.9004355982691198E-3</v>
      </c>
      <c r="V418" s="30">
        <f t="shared" si="244"/>
        <v>-1.2454618623065079E-3</v>
      </c>
      <c r="W418" s="30"/>
    </row>
    <row r="419" spans="1:23" ht="13.2" x14ac:dyDescent="0.25">
      <c r="A419" s="18" t="s">
        <v>381</v>
      </c>
      <c r="B419" s="23">
        <v>1251.1826930759239</v>
      </c>
      <c r="C419" s="23">
        <v>581.81331085486056</v>
      </c>
      <c r="D419" s="23">
        <v>526.38845002975302</v>
      </c>
      <c r="E419" s="23">
        <v>381.88064896172642</v>
      </c>
      <c r="F419" s="23">
        <v>490.45668622800162</v>
      </c>
      <c r="G419" s="35">
        <v>461.59012731370029</v>
      </c>
      <c r="H419" s="37">
        <v>125.98228214</v>
      </c>
      <c r="I419" s="29">
        <f t="shared" si="231"/>
        <v>6.8977307631520957E-3</v>
      </c>
      <c r="J419" s="29">
        <f t="shared" si="232"/>
        <v>1.8650460863026796E-3</v>
      </c>
      <c r="K419" s="29">
        <f t="shared" si="233"/>
        <v>1.052867058659844E-3</v>
      </c>
      <c r="L419" s="29">
        <f t="shared" si="234"/>
        <v>2.9003776914908615E-3</v>
      </c>
      <c r="M419" s="29">
        <f t="shared" si="235"/>
        <v>2.0375276325798231E-3</v>
      </c>
      <c r="N419" s="29">
        <f t="shared" si="236"/>
        <v>2.7872551260934371E-3</v>
      </c>
      <c r="O419" s="29">
        <f t="shared" si="237"/>
        <v>5.7121855074231511E-3</v>
      </c>
      <c r="P419" s="30">
        <f t="shared" si="238"/>
        <v>3.7170162057940017E-3</v>
      </c>
      <c r="Q419" s="30">
        <f t="shared" si="239"/>
        <v>2.4192309904417669E-3</v>
      </c>
      <c r="R419" s="30">
        <f t="shared" si="240"/>
        <v>2.0933716286741714E-3</v>
      </c>
      <c r="S419" s="30">
        <f t="shared" si="241"/>
        <v>1.8843875077716541E-3</v>
      </c>
      <c r="T419" s="30">
        <f t="shared" si="242"/>
        <v>2.0012950821779252E-3</v>
      </c>
      <c r="U419" s="30">
        <f t="shared" si="243"/>
        <v>2.8608031138051345E-3</v>
      </c>
      <c r="V419" s="30">
        <f t="shared" si="244"/>
        <v>-1.3528642776842901E-3</v>
      </c>
    </row>
    <row r="420" spans="1:23" ht="13.2" x14ac:dyDescent="0.25">
      <c r="A420" s="18" t="s">
        <v>382</v>
      </c>
      <c r="B420" s="23">
        <v>1254.3442398133659</v>
      </c>
      <c r="C420" s="23">
        <v>582.96526370492529</v>
      </c>
      <c r="D420" s="23">
        <v>526.92378014340443</v>
      </c>
      <c r="E420" s="23">
        <v>382.09245155957422</v>
      </c>
      <c r="F420" s="23">
        <v>491.1946474479688</v>
      </c>
      <c r="G420" s="35">
        <v>462.71236695565818</v>
      </c>
      <c r="H420" s="37">
        <v>127.11608817</v>
      </c>
      <c r="I420" s="29">
        <f t="shared" si="231"/>
        <v>2.5268466027687829E-3</v>
      </c>
      <c r="J420" s="29">
        <f t="shared" si="232"/>
        <v>1.979935537006127E-3</v>
      </c>
      <c r="K420" s="29">
        <f t="shared" si="233"/>
        <v>1.0169868157653412E-3</v>
      </c>
      <c r="L420" s="29">
        <f t="shared" si="234"/>
        <v>5.5463034962271887E-4</v>
      </c>
      <c r="M420" s="29">
        <f t="shared" si="235"/>
        <v>1.5046409615550212E-3</v>
      </c>
      <c r="N420" s="29">
        <f t="shared" si="236"/>
        <v>2.4312470643359473E-3</v>
      </c>
      <c r="O420" s="29">
        <f t="shared" si="237"/>
        <v>8.9997260784658653E-3</v>
      </c>
      <c r="P420" s="30">
        <f t="shared" si="238"/>
        <v>3.5869686351947109E-3</v>
      </c>
      <c r="Q420" s="30">
        <f t="shared" si="239"/>
        <v>2.3577869348204682E-3</v>
      </c>
      <c r="R420" s="30">
        <f t="shared" si="240"/>
        <v>1.9305592739676379E-3</v>
      </c>
      <c r="S420" s="30">
        <f t="shared" si="241"/>
        <v>1.6667208499560326E-3</v>
      </c>
      <c r="T420" s="30">
        <f t="shared" si="242"/>
        <v>2.0035211781904041E-3</v>
      </c>
      <c r="U420" s="30">
        <f t="shared" si="243"/>
        <v>2.8303708813541112E-3</v>
      </c>
      <c r="V420" s="30">
        <f t="shared" si="244"/>
        <v>-7.1186413032777276E-4</v>
      </c>
    </row>
    <row r="421" spans="1:23" ht="13.2" x14ac:dyDescent="0.25">
      <c r="A421" s="18" t="s">
        <v>383</v>
      </c>
      <c r="B421" s="23">
        <v>1255.8201452205019</v>
      </c>
      <c r="C421" s="23">
        <v>584.50255442627008</v>
      </c>
      <c r="D421" s="23">
        <v>527.87632540200809</v>
      </c>
      <c r="E421" s="23">
        <v>382.55609174680814</v>
      </c>
      <c r="F421" s="23">
        <v>491.70917075992327</v>
      </c>
      <c r="G421" s="35">
        <v>463.70291623308839</v>
      </c>
      <c r="H421" s="37">
        <v>125.19284841</v>
      </c>
      <c r="I421" s="29">
        <f t="shared" si="231"/>
        <v>1.1766350578176188E-3</v>
      </c>
      <c r="J421" s="29">
        <f t="shared" si="232"/>
        <v>2.6370194196045729E-3</v>
      </c>
      <c r="K421" s="29">
        <f t="shared" si="233"/>
        <v>1.8077477132355357E-3</v>
      </c>
      <c r="L421" s="29">
        <f t="shared" si="234"/>
        <v>1.2134240949840693E-3</v>
      </c>
      <c r="M421" s="29">
        <f t="shared" si="235"/>
        <v>1.0474937270340779E-3</v>
      </c>
      <c r="N421" s="29">
        <f t="shared" si="236"/>
        <v>2.140745197599461E-3</v>
      </c>
      <c r="O421" s="29">
        <f t="shared" si="237"/>
        <v>-1.5129790317555533E-2</v>
      </c>
      <c r="P421" s="30">
        <f t="shared" si="238"/>
        <v>3.3568934390854461E-3</v>
      </c>
      <c r="Q421" s="30">
        <f t="shared" si="239"/>
        <v>2.5204678702495493E-3</v>
      </c>
      <c r="R421" s="30">
        <f t="shared" si="240"/>
        <v>1.9656178532275028E-3</v>
      </c>
      <c r="S421" s="30">
        <f t="shared" si="241"/>
        <v>1.5776452121258522E-3</v>
      </c>
      <c r="T421" s="30">
        <f t="shared" si="242"/>
        <v>1.952950814466888E-3</v>
      </c>
      <c r="U421" s="30">
        <f t="shared" si="243"/>
        <v>2.7507780449458406E-3</v>
      </c>
      <c r="V421" s="30">
        <f t="shared" si="244"/>
        <v>-2.334203725663534E-3</v>
      </c>
    </row>
    <row r="422" spans="1:23" ht="13.2" x14ac:dyDescent="0.25">
      <c r="A422" s="18" t="s">
        <v>384</v>
      </c>
      <c r="B422" s="23">
        <v>1259.2618629565343</v>
      </c>
      <c r="C422" s="23">
        <v>584.86951450629431</v>
      </c>
      <c r="D422" s="23">
        <v>530.09826210803851</v>
      </c>
      <c r="E422" s="23">
        <v>382.3218396244938</v>
      </c>
      <c r="F422" s="23">
        <v>492.80291385877064</v>
      </c>
      <c r="G422" s="35">
        <v>464.54802015767018</v>
      </c>
      <c r="H422" s="37">
        <v>125.75636301999999</v>
      </c>
      <c r="I422" s="29">
        <f t="shared" si="231"/>
        <v>2.7406135736324543E-3</v>
      </c>
      <c r="J422" s="29">
        <f t="shared" si="232"/>
        <v>6.2781604159869704E-4</v>
      </c>
      <c r="K422" s="29">
        <f t="shared" si="233"/>
        <v>4.2091993883951644E-3</v>
      </c>
      <c r="L422" s="29">
        <f t="shared" si="234"/>
        <v>-6.1233405340560825E-4</v>
      </c>
      <c r="M422" s="29">
        <f t="shared" si="235"/>
        <v>2.224369940379633E-3</v>
      </c>
      <c r="N422" s="29">
        <f t="shared" si="236"/>
        <v>1.8225115585794292E-3</v>
      </c>
      <c r="O422" s="29">
        <f t="shared" si="237"/>
        <v>4.5011725282782756E-3</v>
      </c>
      <c r="P422" s="30">
        <f t="shared" si="238"/>
        <v>3.2772420336316739E-3</v>
      </c>
      <c r="Q422" s="30">
        <f t="shared" si="239"/>
        <v>2.2473124595873959E-3</v>
      </c>
      <c r="R422" s="30">
        <f t="shared" si="240"/>
        <v>2.2794760362960637E-3</v>
      </c>
      <c r="S422" s="30">
        <f t="shared" si="241"/>
        <v>1.3449833098311756E-3</v>
      </c>
      <c r="T422" s="30">
        <f t="shared" si="242"/>
        <v>1.8062904671643882E-3</v>
      </c>
      <c r="U422" s="30">
        <f t="shared" si="243"/>
        <v>2.6758756792223792E-3</v>
      </c>
      <c r="V422" s="30">
        <f t="shared" si="244"/>
        <v>-2.4750043924853028E-3</v>
      </c>
    </row>
    <row r="423" spans="1:23" ht="13.2" x14ac:dyDescent="0.25">
      <c r="A423" s="18" t="s">
        <v>385</v>
      </c>
      <c r="B423" s="23">
        <v>1261.7463871240345</v>
      </c>
      <c r="C423" s="23">
        <v>585.50085833070466</v>
      </c>
      <c r="D423" s="23">
        <v>531.74712316908426</v>
      </c>
      <c r="E423" s="23">
        <v>381.68914731661579</v>
      </c>
      <c r="F423" s="23">
        <v>492.36364785331591</v>
      </c>
      <c r="G423" s="35">
        <v>465.38217313908535</v>
      </c>
      <c r="H423" s="37">
        <v>125.15985815000001</v>
      </c>
      <c r="I423" s="29">
        <f t="shared" si="231"/>
        <v>1.9730004064976575E-3</v>
      </c>
      <c r="J423" s="29">
        <f t="shared" si="232"/>
        <v>1.07946098873573E-3</v>
      </c>
      <c r="K423" s="29">
        <f t="shared" si="233"/>
        <v>3.1104819217643428E-3</v>
      </c>
      <c r="L423" s="29">
        <f t="shared" si="234"/>
        <v>-1.6548683394582695E-3</v>
      </c>
      <c r="M423" s="29">
        <f t="shared" si="235"/>
        <v>-8.9136243537028467E-4</v>
      </c>
      <c r="N423" s="29">
        <f t="shared" si="236"/>
        <v>1.7956227240664088E-3</v>
      </c>
      <c r="O423" s="29">
        <f t="shared" si="237"/>
        <v>-4.7433374795128498E-3</v>
      </c>
      <c r="P423" s="30">
        <f t="shared" si="238"/>
        <v>3.1106482137644616E-3</v>
      </c>
      <c r="Q423" s="30">
        <f t="shared" si="239"/>
        <v>2.0688963662802828E-3</v>
      </c>
      <c r="R423" s="30">
        <f t="shared" si="240"/>
        <v>2.2012819493462737E-3</v>
      </c>
      <c r="S423" s="30">
        <f t="shared" si="241"/>
        <v>9.7070952037707958E-4</v>
      </c>
      <c r="T423" s="30">
        <f t="shared" si="242"/>
        <v>1.5054330604672126E-3</v>
      </c>
      <c r="U423" s="30">
        <f t="shared" si="243"/>
        <v>2.5817293299672766E-3</v>
      </c>
      <c r="V423" s="30">
        <f t="shared" si="244"/>
        <v>-1.9006434111758883E-3</v>
      </c>
    </row>
    <row r="424" spans="1:23" ht="13.2" x14ac:dyDescent="0.25">
      <c r="A424" s="18" t="s">
        <v>386</v>
      </c>
      <c r="B424" s="23">
        <v>1260.5590945852841</v>
      </c>
      <c r="C424" s="23">
        <v>586.63219479859424</v>
      </c>
      <c r="D424" s="23">
        <v>530.56690401533672</v>
      </c>
      <c r="E424" s="23">
        <v>381.82743002291824</v>
      </c>
      <c r="F424" s="23">
        <v>489.57418159851312</v>
      </c>
      <c r="G424" s="35">
        <v>465.83511372657529</v>
      </c>
      <c r="H424" s="37">
        <v>126.20451476</v>
      </c>
      <c r="I424" s="29">
        <f t="shared" si="231"/>
        <v>-9.4099143129441182E-4</v>
      </c>
      <c r="J424" s="29">
        <f t="shared" si="232"/>
        <v>1.9322541577737138E-3</v>
      </c>
      <c r="K424" s="29">
        <f t="shared" si="233"/>
        <v>-2.2195120618870921E-3</v>
      </c>
      <c r="L424" s="29">
        <f t="shared" si="234"/>
        <v>3.6229142818079837E-4</v>
      </c>
      <c r="M424" s="29">
        <f t="shared" si="235"/>
        <v>-5.6654593956412926E-3</v>
      </c>
      <c r="N424" s="29">
        <f t="shared" si="236"/>
        <v>9.7326587401225381E-4</v>
      </c>
      <c r="O424" s="29">
        <f>(+H424-H423)/H423</f>
        <v>8.3465787309218824E-3</v>
      </c>
      <c r="P424" s="30">
        <f t="shared" si="238"/>
        <v>2.8515156929137652E-3</v>
      </c>
      <c r="Q424" s="30">
        <f t="shared" si="239"/>
        <v>2.2054703831756038E-3</v>
      </c>
      <c r="R424" s="30">
        <f t="shared" si="240"/>
        <v>1.8172326176106267E-3</v>
      </c>
      <c r="S424" s="30">
        <f t="shared" si="241"/>
        <v>1.2029893642011575E-3</v>
      </c>
      <c r="T424" s="30">
        <f t="shared" si="242"/>
        <v>9.6763299034766798E-4</v>
      </c>
      <c r="U424" s="30">
        <f t="shared" si="243"/>
        <v>2.4191926852632222E-3</v>
      </c>
      <c r="V424" s="30">
        <f>AVERAGE(O413:O424)</f>
        <v>-6.0640097909683485E-4</v>
      </c>
    </row>
    <row r="425" spans="1:23" ht="13.2" x14ac:dyDescent="0.25">
      <c r="A425" s="18" t="s">
        <v>387</v>
      </c>
      <c r="B425" s="23">
        <v>1262.7350945062565</v>
      </c>
      <c r="C425" s="23">
        <v>585.5661305653523</v>
      </c>
      <c r="D425" s="23">
        <v>530.63701094441149</v>
      </c>
      <c r="E425" s="23">
        <v>381.43496736720272</v>
      </c>
      <c r="F425" s="23">
        <v>491.03187650153313</v>
      </c>
      <c r="G425" s="35">
        <v>466.03837316511834</v>
      </c>
      <c r="H425" s="37">
        <v>126.35550349</v>
      </c>
      <c r="I425" s="29">
        <f t="shared" si="231"/>
        <v>1.7262180966519738E-3</v>
      </c>
      <c r="J425" s="29">
        <f t="shared" si="232"/>
        <v>-1.8172617232641872E-3</v>
      </c>
      <c r="K425" s="29">
        <f t="shared" si="233"/>
        <v>1.3213588813059795E-4</v>
      </c>
      <c r="L425" s="29">
        <f t="shared" si="234"/>
        <v>-1.027853487875302E-3</v>
      </c>
      <c r="M425" s="29">
        <f t="shared" si="235"/>
        <v>2.9774750340397439E-3</v>
      </c>
      <c r="N425" s="29">
        <f t="shared" si="236"/>
        <v>4.3633344192761176E-4</v>
      </c>
      <c r="O425" s="29">
        <f>(+H425-H424)/H424</f>
        <v>1.1963813678705576E-3</v>
      </c>
      <c r="P425" s="30">
        <f t="shared" si="238"/>
        <v>2.8032833030889625E-3</v>
      </c>
      <c r="Q425" s="30">
        <f t="shared" si="239"/>
        <v>1.8795359407057404E-3</v>
      </c>
      <c r="R425" s="30">
        <f t="shared" si="240"/>
        <v>1.7717777334731873E-3</v>
      </c>
      <c r="S425" s="30">
        <f t="shared" si="241"/>
        <v>1.5233230196565395E-3</v>
      </c>
      <c r="T425" s="30">
        <f t="shared" si="242"/>
        <v>1.0574077611626657E-3</v>
      </c>
      <c r="U425" s="30">
        <f t="shared" si="243"/>
        <v>2.26683549239254E-3</v>
      </c>
      <c r="V425" s="30">
        <f>AVERAGE(O414:O425)</f>
        <v>6.8774312314712682E-4</v>
      </c>
    </row>
    <row r="426" spans="1:23" ht="13.2" x14ac:dyDescent="0.25">
      <c r="A426" s="18" t="s">
        <v>393</v>
      </c>
      <c r="B426" s="23">
        <v>1265.7051736298465</v>
      </c>
      <c r="C426" s="23">
        <v>584.33745072007127</v>
      </c>
      <c r="D426" s="23">
        <v>531.21444312946119</v>
      </c>
      <c r="E426" s="23">
        <v>380.66670116407852</v>
      </c>
      <c r="F426" s="23">
        <v>490.48369659894718</v>
      </c>
      <c r="G426" s="35">
        <v>466.4831931548739</v>
      </c>
      <c r="H426" s="37">
        <v>126.10991359000001</v>
      </c>
      <c r="I426" s="29">
        <f t="shared" si="231"/>
        <v>2.3520999269853776E-3</v>
      </c>
      <c r="J426" s="29">
        <f t="shared" si="232"/>
        <v>-2.0982768318494722E-3</v>
      </c>
      <c r="K426" s="29">
        <f t="shared" si="233"/>
        <v>1.0881867889727588E-3</v>
      </c>
      <c r="L426" s="29">
        <f t="shared" si="234"/>
        <v>-2.0141472828960607E-3</v>
      </c>
      <c r="M426" s="29">
        <f t="shared" si="235"/>
        <v>-1.1163835360172298E-3</v>
      </c>
      <c r="N426" s="29">
        <f>(+G426-G425)/G425</f>
        <v>9.5447073753722337E-4</v>
      </c>
      <c r="O426" s="29">
        <f>(+H426-H425)/H425</f>
        <v>-1.9436422887542466E-3</v>
      </c>
      <c r="P426" s="30">
        <f>AVERAGE(I415:I426)</f>
        <v>2.6772104732771394E-3</v>
      </c>
      <c r="Q426" s="30">
        <f t="shared" si="239"/>
        <v>1.4557311709471118E-3</v>
      </c>
      <c r="R426" s="30">
        <f t="shared" si="240"/>
        <v>1.621088626419277E-3</v>
      </c>
      <c r="S426" s="30">
        <f t="shared" si="241"/>
        <v>7.4189630842165651E-4</v>
      </c>
      <c r="T426" s="30">
        <f t="shared" si="242"/>
        <v>4.9073951722458881E-4</v>
      </c>
      <c r="U426" s="30">
        <f>AVERAGE(N415:N426)</f>
        <v>2.1131291385072248E-3</v>
      </c>
      <c r="V426" s="30">
        <f>AVERAGE(O415:O426)</f>
        <v>-5.1736395219040428E-4</v>
      </c>
    </row>
    <row r="427" spans="1:23" ht="13.2" x14ac:dyDescent="0.25">
      <c r="A427" s="18" t="s">
        <v>394</v>
      </c>
      <c r="B427" s="23">
        <v>1265.4844299342556</v>
      </c>
      <c r="C427" s="23">
        <v>584.23528958453903</v>
      </c>
      <c r="D427" s="23">
        <v>531.96987950755067</v>
      </c>
      <c r="E427" s="23">
        <v>381.05681401501033</v>
      </c>
      <c r="F427" s="23">
        <v>489.57904730327942</v>
      </c>
      <c r="G427" s="35">
        <v>466.79122952204165</v>
      </c>
      <c r="H427" s="37">
        <v>124.79121039</v>
      </c>
      <c r="I427" s="29">
        <f t="shared" si="231"/>
        <v>-1.7440372386082263E-4</v>
      </c>
      <c r="J427" s="29">
        <f t="shared" si="232"/>
        <v>-1.74832428430439E-4</v>
      </c>
      <c r="K427" s="29">
        <f t="shared" si="233"/>
        <v>1.4220930696821788E-3</v>
      </c>
      <c r="L427" s="29">
        <f t="shared" si="234"/>
        <v>1.0248147519571565E-3</v>
      </c>
      <c r="M427" s="29">
        <f t="shared" si="235"/>
        <v>-1.8444023765533135E-3</v>
      </c>
      <c r="N427" s="29">
        <f>(+G427-G426)/G426</f>
        <v>6.6033754632072151E-4</v>
      </c>
      <c r="O427" s="29">
        <f>(+H427-H426)/H426</f>
        <v>-1.0456776651891778E-2</v>
      </c>
      <c r="P427" s="30">
        <f>AVERAGE(I416:I427)</f>
        <v>2.3178923079419014E-3</v>
      </c>
      <c r="Q427" s="30">
        <f t="shared" si="239"/>
        <v>1.1644708269218046E-3</v>
      </c>
      <c r="R427" s="30">
        <f t="shared" si="240"/>
        <v>1.5765137657649956E-3</v>
      </c>
      <c r="S427" s="30">
        <f t="shared" si="241"/>
        <v>4.6964733452568565E-4</v>
      </c>
      <c r="T427" s="30">
        <f t="shared" si="242"/>
        <v>3.741911783503987E-4</v>
      </c>
      <c r="U427" s="30">
        <f>AVERAGE(N416:N427)</f>
        <v>1.9186918686004398E-3</v>
      </c>
      <c r="V427" s="30">
        <f>AVERAGE(O416:O427)</f>
        <v>-7.1324523864563802E-4</v>
      </c>
    </row>
    <row r="428" spans="1:23" ht="13.2" x14ac:dyDescent="0.25">
      <c r="A428" s="18" t="s">
        <v>396</v>
      </c>
      <c r="B428" s="23">
        <v>1267.5829605736253</v>
      </c>
      <c r="C428" s="23">
        <v>583.95855515603387</v>
      </c>
      <c r="D428" s="23">
        <v>533.10079592568491</v>
      </c>
      <c r="E428" s="23">
        <v>381.53624070164511</v>
      </c>
      <c r="F428" s="23">
        <v>488.20393175213138</v>
      </c>
      <c r="G428" s="35">
        <v>467.26166821765344</v>
      </c>
      <c r="H428" s="37">
        <v>125.47565533</v>
      </c>
      <c r="I428" s="29">
        <f t="shared" si="231"/>
        <v>1.6582824645885042E-3</v>
      </c>
      <c r="J428" s="29">
        <f t="shared" si="232"/>
        <v>-4.7366948460432121E-4</v>
      </c>
      <c r="K428" s="29">
        <f t="shared" si="233"/>
        <v>2.1259031041026863E-3</v>
      </c>
      <c r="L428" s="29">
        <f t="shared" si="234"/>
        <v>1.2581501471743684E-3</v>
      </c>
      <c r="M428" s="29">
        <f t="shared" si="235"/>
        <v>-2.8087712468957021E-3</v>
      </c>
      <c r="N428" s="29">
        <f t="shared" ref="N428:N429" si="245">(+G428-G427)/G427</f>
        <v>1.0078139130709101E-3</v>
      </c>
      <c r="O428" s="29">
        <f t="shared" ref="O428:O429" si="246">(+H428-H427)/H427</f>
        <v>5.4847207416367756E-3</v>
      </c>
      <c r="P428" s="30">
        <f t="shared" ref="P428:P429" si="247">AVERAGE(I417:I428)</f>
        <v>2.2621507475915786E-3</v>
      </c>
      <c r="Q428" s="30">
        <f t="shared" si="239"/>
        <v>9.1265192924816789E-4</v>
      </c>
      <c r="R428" s="30">
        <f t="shared" si="240"/>
        <v>1.6243591721090366E-3</v>
      </c>
      <c r="S428" s="30">
        <f t="shared" si="241"/>
        <v>4.09379842400221E-4</v>
      </c>
      <c r="T428" s="30">
        <f t="shared" si="242"/>
        <v>1.4928579692190345E-4</v>
      </c>
      <c r="U428" s="30">
        <f t="shared" ref="U428:U429" si="248">AVERAGE(N417:N428)</f>
        <v>1.7539732609534629E-3</v>
      </c>
      <c r="V428" s="30">
        <f t="shared" ref="V428:V429" si="249">AVERAGE(O417:O428)</f>
        <v>2.468133403759958E-4</v>
      </c>
    </row>
    <row r="429" spans="1:23" ht="13.2" x14ac:dyDescent="0.25">
      <c r="A429" s="18" t="s">
        <v>397</v>
      </c>
      <c r="B429" s="23">
        <v>1273.1135207715179</v>
      </c>
      <c r="C429" s="23">
        <v>584.13430492685393</v>
      </c>
      <c r="D429" s="23">
        <v>533.74669314443338</v>
      </c>
      <c r="E429" s="23">
        <v>381.80571372140469</v>
      </c>
      <c r="F429" s="23">
        <v>488.23645474357909</v>
      </c>
      <c r="G429" s="35">
        <v>467.83089075905349</v>
      </c>
      <c r="H429" s="37">
        <v>125.74135997</v>
      </c>
      <c r="I429" s="29">
        <f t="shared" si="231"/>
        <v>4.3630755302909597E-3</v>
      </c>
      <c r="J429" s="29">
        <f t="shared" si="232"/>
        <v>3.0096274687353681E-4</v>
      </c>
      <c r="K429" s="29">
        <f t="shared" si="233"/>
        <v>1.2115855457070306E-3</v>
      </c>
      <c r="L429" s="29">
        <f t="shared" si="234"/>
        <v>7.0628420320966703E-4</v>
      </c>
      <c r="M429" s="29">
        <f t="shared" si="235"/>
        <v>6.6617635238994222E-5</v>
      </c>
      <c r="N429" s="29">
        <f t="shared" si="245"/>
        <v>1.2182093677217802E-3</v>
      </c>
      <c r="O429" s="29">
        <f t="shared" si="246"/>
        <v>2.117579217268949E-3</v>
      </c>
      <c r="P429" s="30">
        <f>AVERAGE(I418:I429)</f>
        <v>2.4428549420827468E-3</v>
      </c>
      <c r="Q429" s="30">
        <f t="shared" si="239"/>
        <v>8.2737519225496833E-4</v>
      </c>
      <c r="R429" s="30">
        <f t="shared" si="240"/>
        <v>1.5435150734680028E-3</v>
      </c>
      <c r="S429" s="30">
        <f t="shared" si="241"/>
        <v>4.175062589155227E-4</v>
      </c>
      <c r="T429" s="30">
        <f t="shared" si="242"/>
        <v>8.6825121830162518E-5</v>
      </c>
      <c r="U429" s="30">
        <f t="shared" si="248"/>
        <v>1.6220993366938034E-3</v>
      </c>
      <c r="V429" s="30">
        <f t="shared" si="249"/>
        <v>2.1101263067627849E-4</v>
      </c>
    </row>
    <row r="430" spans="1:23" ht="13.2" x14ac:dyDescent="0.25">
      <c r="B430" s="38"/>
      <c r="C430" s="33"/>
      <c r="D430" s="33"/>
      <c r="E430" s="33"/>
      <c r="F430" s="33"/>
      <c r="J430" s="29"/>
      <c r="K430" s="29"/>
    </row>
    <row r="431" spans="1:23" ht="13.2" x14ac:dyDescent="0.25">
      <c r="A431" s="32" t="s">
        <v>388</v>
      </c>
    </row>
    <row r="432" spans="1:23" ht="13.2" x14ac:dyDescent="0.25">
      <c r="A432" s="7" t="s">
        <v>389</v>
      </c>
    </row>
    <row r="433" spans="1:1" ht="13.2" x14ac:dyDescent="0.25">
      <c r="A433" s="7" t="s">
        <v>390</v>
      </c>
    </row>
    <row r="434" spans="1:1" ht="13.2" x14ac:dyDescent="0.25">
      <c r="A434" s="7" t="s">
        <v>391</v>
      </c>
    </row>
    <row r="435" spans="1:1" ht="13.2" x14ac:dyDescent="0.25">
      <c r="A435" s="9" t="s">
        <v>392</v>
      </c>
    </row>
  </sheetData>
  <mergeCells count="5">
    <mergeCell ref="B5:F5"/>
    <mergeCell ref="G5:G6"/>
    <mergeCell ref="P5:U5"/>
    <mergeCell ref="I5:N5"/>
    <mergeCell ref="H5:H6"/>
  </mergeCells>
  <phoneticPr fontId="8" type="noConversion"/>
  <hyperlinks>
    <hyperlink ref="A435" r:id="rId1" xr:uid="{9EFFA2E4-EE04-476F-A32A-5EE5006018C0}"/>
    <hyperlink ref="B3" r:id="rId2" location="regional" xr:uid="{AFFC1968-4991-47C0-95D5-5FBB7E7E3BD0}"/>
  </hyperlinks>
  <printOptions horizontalCentered="1"/>
  <pageMargins left="0.5" right="0.5" top="0.5" bottom="0.5" header="0.5" footer="0.5"/>
  <pageSetup scale="36" fitToHeight="4" orientation="landscape" r:id="rId3"/>
  <headerFooter alignWithMargins="0"/>
  <rowBreaks count="2" manualBreakCount="2">
    <brk id="111" max="16383" man="1"/>
    <brk id="20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47530b71-9961-5b7c-9bdf-0bff58744437-638259138440000000</MigrationWizIdVersion>
    <lcf76f155ced4ddcb4097134ff3c332f0 xmlns="31e305d3-53e9-4243-b71d-f734a41c4d25" xsi:nil="true"/>
    <MigrationWizId xmlns="31e305d3-53e9-4243-b71d-f734a41c4d25">47530b71-9961-5b7c-9bdf-0bff58744437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398D9-B8FA-4530-9124-7375349173D9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11BFD736-B409-481D-9962-04F61AB46B3D}"/>
</file>

<file path=customXml/itemProps3.xml><?xml version="1.0" encoding="utf-8"?>
<ds:datastoreItem xmlns:ds="http://schemas.openxmlformats.org/officeDocument/2006/customXml" ds:itemID="{CD2B8378-820E-4EF7-8116-A1CB3321B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Annual Index Graph</vt:lpstr>
      <vt:lpstr>Annual % Ch Graph</vt:lpstr>
      <vt:lpstr>Monthly % Ch Graph</vt:lpstr>
      <vt:lpstr>Monthly % Ch Smoothed Graph</vt:lpstr>
      <vt:lpstr>Data!Print_Titles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2005-06-01T15:18:57Z</dcterms:created>
  <dcterms:modified xsi:type="dcterms:W3CDTF">2026-01-16T23:47:49Z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1288200</vt:r8>
  </property>
</Properties>
</file>