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399" documentId="13_ncr:1_{BCDF473E-0783-4353-BCE5-A3DA0F7EC498}" xr6:coauthVersionLast="47" xr6:coauthVersionMax="47" xr10:uidLastSave="{56E60B6D-2285-4D8A-9E0C-01EEF762694A}"/>
  <bookViews>
    <workbookView xWindow="-120" yWindow="-120" windowWidth="29040" windowHeight="15720" xr2:uid="{00000000-000D-0000-FFFF-FFFF00000000}"/>
  </bookViews>
  <sheets>
    <sheet name="Data" sheetId="1" r:id="rId1"/>
    <sheet name="Annual Index Graph" sheetId="5" r:id="rId2"/>
    <sheet name="Annual % Ch Graph" sheetId="6" r:id="rId3"/>
    <sheet name="Monthly % Ch Graph" sheetId="8" r:id="rId4"/>
    <sheet name="Monthly % Ch Smoothed Graph" sheetId="7" r:id="rId5"/>
  </sheets>
  <definedNames>
    <definedName name="_xlnm.Print_Titles" localSheetId="0">Data!$1:$6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" l="1"/>
  <c r="N53" i="1"/>
  <c r="M53" i="1"/>
  <c r="L53" i="1"/>
  <c r="K53" i="1"/>
  <c r="J53" i="1"/>
  <c r="I53" i="1"/>
  <c r="G55" i="1" l="1"/>
  <c r="G56" i="1"/>
  <c r="G57" i="1"/>
  <c r="V431" i="1" l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C57" i="1" l="1"/>
  <c r="D57" i="1"/>
  <c r="E57" i="1"/>
  <c r="F57" i="1"/>
  <c r="H57" i="1"/>
  <c r="B57" i="1"/>
  <c r="C56" i="1"/>
  <c r="D56" i="1"/>
  <c r="E56" i="1"/>
  <c r="F56" i="1"/>
  <c r="H56" i="1"/>
  <c r="B56" i="1"/>
  <c r="C55" i="1"/>
  <c r="D55" i="1"/>
  <c r="E55" i="1"/>
  <c r="F55" i="1"/>
  <c r="H55" i="1"/>
  <c r="B55" i="1"/>
  <c r="O429" i="1"/>
  <c r="O430" i="1"/>
  <c r="N429" i="1"/>
  <c r="N430" i="1"/>
  <c r="M429" i="1"/>
  <c r="M430" i="1"/>
  <c r="L429" i="1"/>
  <c r="L430" i="1"/>
  <c r="K429" i="1"/>
  <c r="K430" i="1"/>
  <c r="J429" i="1"/>
  <c r="J430" i="1"/>
  <c r="I429" i="1"/>
  <c r="I430" i="1"/>
  <c r="I51" i="1"/>
  <c r="O428" i="1"/>
  <c r="N428" i="1"/>
  <c r="M428" i="1"/>
  <c r="L428" i="1"/>
  <c r="K428" i="1"/>
  <c r="J428" i="1"/>
  <c r="I428" i="1"/>
  <c r="I52" i="1"/>
  <c r="I57" i="1" l="1"/>
  <c r="O427" i="1" l="1"/>
  <c r="N427" i="1"/>
  <c r="M427" i="1"/>
  <c r="L427" i="1"/>
  <c r="K427" i="1"/>
  <c r="J427" i="1"/>
  <c r="I427" i="1"/>
  <c r="L56" i="1" l="1"/>
  <c r="M426" i="1"/>
  <c r="L426" i="1"/>
  <c r="K426" i="1"/>
  <c r="J426" i="1"/>
  <c r="I426" i="1"/>
  <c r="N426" i="1"/>
  <c r="O426" i="1"/>
  <c r="J56" i="1"/>
  <c r="K56" i="1"/>
  <c r="M56" i="1"/>
  <c r="N56" i="1"/>
  <c r="O56" i="1"/>
  <c r="N57" i="1"/>
  <c r="O425" i="1"/>
  <c r="I56" i="1" l="1"/>
  <c r="J425" i="1"/>
  <c r="K425" i="1"/>
  <c r="L425" i="1"/>
  <c r="M425" i="1"/>
  <c r="N425" i="1"/>
  <c r="I425" i="1"/>
  <c r="O424" i="1"/>
  <c r="N424" i="1"/>
  <c r="M424" i="1"/>
  <c r="L424" i="1"/>
  <c r="K424" i="1"/>
  <c r="J424" i="1"/>
  <c r="I424" i="1"/>
  <c r="I360" i="1"/>
  <c r="J360" i="1"/>
  <c r="K360" i="1"/>
  <c r="L360" i="1"/>
  <c r="M360" i="1"/>
  <c r="N360" i="1"/>
  <c r="O360" i="1"/>
  <c r="O420" i="1" l="1"/>
  <c r="O421" i="1"/>
  <c r="O422" i="1"/>
  <c r="O423" i="1"/>
  <c r="N420" i="1"/>
  <c r="N421" i="1"/>
  <c r="N422" i="1"/>
  <c r="N423" i="1"/>
  <c r="M420" i="1"/>
  <c r="M421" i="1"/>
  <c r="M422" i="1"/>
  <c r="M423" i="1"/>
  <c r="L420" i="1"/>
  <c r="L421" i="1"/>
  <c r="L422" i="1"/>
  <c r="L423" i="1"/>
  <c r="J423" i="1"/>
  <c r="K420" i="1"/>
  <c r="K421" i="1"/>
  <c r="K422" i="1"/>
  <c r="K423" i="1"/>
  <c r="J420" i="1"/>
  <c r="J421" i="1"/>
  <c r="J422" i="1"/>
  <c r="I420" i="1"/>
  <c r="I421" i="1"/>
  <c r="I422" i="1"/>
  <c r="I423" i="1"/>
  <c r="M52" i="1" l="1"/>
  <c r="L52" i="1"/>
  <c r="K52" i="1"/>
  <c r="J52" i="1" l="1"/>
  <c r="O419" i="1" l="1"/>
  <c r="V430" i="1" s="1"/>
  <c r="N419" i="1"/>
  <c r="U430" i="1" s="1"/>
  <c r="M419" i="1"/>
  <c r="T430" i="1" s="1"/>
  <c r="L419" i="1"/>
  <c r="S430" i="1" s="1"/>
  <c r="K419" i="1"/>
  <c r="R430" i="1" s="1"/>
  <c r="J419" i="1"/>
  <c r="Q430" i="1" s="1"/>
  <c r="I419" i="1"/>
  <c r="P430" i="1" s="1"/>
  <c r="N52" i="1"/>
  <c r="O52" i="1"/>
  <c r="I417" i="1" l="1"/>
  <c r="J417" i="1"/>
  <c r="K417" i="1"/>
  <c r="L417" i="1"/>
  <c r="M417" i="1"/>
  <c r="N417" i="1"/>
  <c r="U428" i="1" s="1"/>
  <c r="O417" i="1"/>
  <c r="I418" i="1"/>
  <c r="P429" i="1" s="1"/>
  <c r="J418" i="1"/>
  <c r="Q429" i="1" s="1"/>
  <c r="K418" i="1"/>
  <c r="R429" i="1" s="1"/>
  <c r="L418" i="1"/>
  <c r="S429" i="1" s="1"/>
  <c r="M418" i="1"/>
  <c r="T429" i="1" s="1"/>
  <c r="N418" i="1"/>
  <c r="U429" i="1" s="1"/>
  <c r="O418" i="1"/>
  <c r="V429" i="1" s="1"/>
  <c r="R428" i="1" l="1"/>
  <c r="T428" i="1"/>
  <c r="S428" i="1"/>
  <c r="V428" i="1"/>
  <c r="Q428" i="1"/>
  <c r="P428" i="1"/>
  <c r="O416" i="1"/>
  <c r="V427" i="1" s="1"/>
  <c r="N416" i="1"/>
  <c r="U427" i="1" s="1"/>
  <c r="M416" i="1"/>
  <c r="T427" i="1" s="1"/>
  <c r="L416" i="1"/>
  <c r="S427" i="1" s="1"/>
  <c r="K416" i="1"/>
  <c r="R427" i="1" s="1"/>
  <c r="J416" i="1"/>
  <c r="Q427" i="1" s="1"/>
  <c r="I416" i="1"/>
  <c r="P427" i="1" s="1"/>
  <c r="O415" i="1" l="1"/>
  <c r="V426" i="1" s="1"/>
  <c r="N415" i="1"/>
  <c r="U426" i="1" s="1"/>
  <c r="M415" i="1"/>
  <c r="T426" i="1" s="1"/>
  <c r="L415" i="1"/>
  <c r="S426" i="1" s="1"/>
  <c r="K415" i="1"/>
  <c r="R426" i="1" s="1"/>
  <c r="J415" i="1"/>
  <c r="Q426" i="1" s="1"/>
  <c r="I415" i="1"/>
  <c r="P426" i="1" s="1"/>
  <c r="I414" i="1"/>
  <c r="J414" i="1"/>
  <c r="K414" i="1"/>
  <c r="L414" i="1"/>
  <c r="S425" i="1" s="1"/>
  <c r="M414" i="1"/>
  <c r="N414" i="1"/>
  <c r="O414" i="1"/>
  <c r="R425" i="1" l="1"/>
  <c r="Q425" i="1"/>
  <c r="P425" i="1"/>
  <c r="T425" i="1"/>
  <c r="U425" i="1"/>
  <c r="V425" i="1"/>
  <c r="O413" i="1"/>
  <c r="V424" i="1" s="1"/>
  <c r="N413" i="1"/>
  <c r="U424" i="1" s="1"/>
  <c r="M413" i="1"/>
  <c r="T424" i="1" s="1"/>
  <c r="L413" i="1"/>
  <c r="S424" i="1" s="1"/>
  <c r="K413" i="1"/>
  <c r="R424" i="1" s="1"/>
  <c r="J413" i="1"/>
  <c r="Q424" i="1" s="1"/>
  <c r="I413" i="1"/>
  <c r="P424" i="1" s="1"/>
  <c r="L412" i="1" l="1"/>
  <c r="S423" i="1" s="1"/>
  <c r="M412" i="1"/>
  <c r="T423" i="1" s="1"/>
  <c r="N412" i="1"/>
  <c r="U423" i="1" s="1"/>
  <c r="O412" i="1"/>
  <c r="V423" i="1" s="1"/>
  <c r="K412" i="1"/>
  <c r="R423" i="1" s="1"/>
  <c r="J412" i="1"/>
  <c r="Q423" i="1" s="1"/>
  <c r="I412" i="1"/>
  <c r="P423" i="1" s="1"/>
  <c r="N411" i="1" l="1"/>
  <c r="U422" i="1" s="1"/>
  <c r="O411" i="1"/>
  <c r="V422" i="1" s="1"/>
  <c r="I411" i="1" l="1"/>
  <c r="P422" i="1" s="1"/>
  <c r="J411" i="1"/>
  <c r="Q422" i="1" s="1"/>
  <c r="K411" i="1"/>
  <c r="R422" i="1" s="1"/>
  <c r="L411" i="1"/>
  <c r="S422" i="1" s="1"/>
  <c r="M411" i="1"/>
  <c r="T422" i="1" s="1"/>
  <c r="O410" i="1" l="1"/>
  <c r="V421" i="1" s="1"/>
  <c r="N410" i="1"/>
  <c r="U421" i="1" s="1"/>
  <c r="M410" i="1"/>
  <c r="T421" i="1" s="1"/>
  <c r="L410" i="1"/>
  <c r="S421" i="1" s="1"/>
  <c r="K410" i="1"/>
  <c r="R421" i="1" s="1"/>
  <c r="J410" i="1"/>
  <c r="Q421" i="1" s="1"/>
  <c r="I410" i="1"/>
  <c r="P421" i="1" s="1"/>
  <c r="O409" i="1" l="1"/>
  <c r="V420" i="1" s="1"/>
  <c r="N409" i="1"/>
  <c r="U420" i="1" s="1"/>
  <c r="M409" i="1"/>
  <c r="T420" i="1" s="1"/>
  <c r="L409" i="1"/>
  <c r="S420" i="1" s="1"/>
  <c r="K409" i="1"/>
  <c r="R420" i="1" s="1"/>
  <c r="J409" i="1"/>
  <c r="Q420" i="1" s="1"/>
  <c r="I409" i="1"/>
  <c r="P420" i="1" s="1"/>
  <c r="O408" i="1" l="1"/>
  <c r="V419" i="1" s="1"/>
  <c r="N408" i="1"/>
  <c r="U419" i="1" s="1"/>
  <c r="M408" i="1"/>
  <c r="T419" i="1" s="1"/>
  <c r="L408" i="1"/>
  <c r="S419" i="1" s="1"/>
  <c r="K408" i="1"/>
  <c r="R419" i="1" s="1"/>
  <c r="J408" i="1"/>
  <c r="Q419" i="1" s="1"/>
  <c r="I408" i="1"/>
  <c r="P419" i="1" s="1"/>
  <c r="J51" i="1" l="1"/>
  <c r="K51" i="1"/>
  <c r="L51" i="1"/>
  <c r="M51" i="1"/>
  <c r="N51" i="1"/>
  <c r="O51" i="1"/>
  <c r="I407" i="1"/>
  <c r="P418" i="1" s="1"/>
  <c r="J407" i="1"/>
  <c r="Q418" i="1" s="1"/>
  <c r="K407" i="1"/>
  <c r="R418" i="1" s="1"/>
  <c r="L407" i="1"/>
  <c r="S418" i="1" s="1"/>
  <c r="M407" i="1"/>
  <c r="T418" i="1" s="1"/>
  <c r="N407" i="1"/>
  <c r="U418" i="1" s="1"/>
  <c r="O407" i="1"/>
  <c r="V418" i="1" s="1"/>
  <c r="O406" i="1" l="1"/>
  <c r="V417" i="1" s="1"/>
  <c r="N406" i="1"/>
  <c r="U417" i="1" s="1"/>
  <c r="M406" i="1"/>
  <c r="T417" i="1" s="1"/>
  <c r="L406" i="1"/>
  <c r="S417" i="1" s="1"/>
  <c r="K406" i="1"/>
  <c r="R417" i="1" s="1"/>
  <c r="J406" i="1"/>
  <c r="Q417" i="1" s="1"/>
  <c r="I406" i="1"/>
  <c r="P417" i="1" s="1"/>
  <c r="O404" i="1" l="1"/>
  <c r="O405" i="1"/>
  <c r="V416" i="1" s="1"/>
  <c r="N404" i="1"/>
  <c r="N405" i="1"/>
  <c r="U416" i="1" s="1"/>
  <c r="M404" i="1"/>
  <c r="M405" i="1"/>
  <c r="T416" i="1" s="1"/>
  <c r="L404" i="1"/>
  <c r="L405" i="1"/>
  <c r="S416" i="1" s="1"/>
  <c r="K404" i="1"/>
  <c r="K405" i="1"/>
  <c r="R416" i="1" s="1"/>
  <c r="J404" i="1"/>
  <c r="J405" i="1"/>
  <c r="Q416" i="1" s="1"/>
  <c r="I404" i="1"/>
  <c r="I405" i="1"/>
  <c r="P416" i="1" s="1"/>
  <c r="Q415" i="1" l="1"/>
  <c r="T415" i="1"/>
  <c r="S415" i="1"/>
  <c r="R415" i="1"/>
  <c r="P415" i="1"/>
  <c r="V415" i="1"/>
  <c r="U415" i="1"/>
  <c r="J402" i="1"/>
  <c r="K402" i="1"/>
  <c r="L402" i="1"/>
  <c r="M402" i="1"/>
  <c r="N402" i="1"/>
  <c r="O402" i="1"/>
  <c r="J403" i="1"/>
  <c r="Q414" i="1" s="1"/>
  <c r="K403" i="1"/>
  <c r="R414" i="1" s="1"/>
  <c r="L403" i="1"/>
  <c r="S414" i="1" s="1"/>
  <c r="M403" i="1"/>
  <c r="T414" i="1" s="1"/>
  <c r="N403" i="1"/>
  <c r="U414" i="1" s="1"/>
  <c r="O403" i="1"/>
  <c r="V414" i="1" s="1"/>
  <c r="I402" i="1"/>
  <c r="I403" i="1"/>
  <c r="P414" i="1" s="1"/>
  <c r="R413" i="1" l="1"/>
  <c r="P413" i="1"/>
  <c r="V413" i="1"/>
  <c r="U413" i="1"/>
  <c r="T413" i="1"/>
  <c r="S413" i="1"/>
  <c r="Q413" i="1"/>
  <c r="O401" i="1"/>
  <c r="V412" i="1" s="1"/>
  <c r="N401" i="1"/>
  <c r="U412" i="1" s="1"/>
  <c r="M401" i="1"/>
  <c r="T412" i="1" s="1"/>
  <c r="L401" i="1"/>
  <c r="S412" i="1" s="1"/>
  <c r="K401" i="1"/>
  <c r="R412" i="1" s="1"/>
  <c r="J401" i="1"/>
  <c r="Q412" i="1" s="1"/>
  <c r="I401" i="1"/>
  <c r="P412" i="1" s="1"/>
  <c r="O400" i="1" l="1"/>
  <c r="V411" i="1" s="1"/>
  <c r="N400" i="1"/>
  <c r="U411" i="1" s="1"/>
  <c r="M400" i="1"/>
  <c r="T411" i="1" s="1"/>
  <c r="L400" i="1"/>
  <c r="S411" i="1" s="1"/>
  <c r="K400" i="1"/>
  <c r="R411" i="1" s="1"/>
  <c r="J400" i="1"/>
  <c r="Q411" i="1" s="1"/>
  <c r="I400" i="1"/>
  <c r="P411" i="1" s="1"/>
  <c r="O399" i="1" l="1"/>
  <c r="V410" i="1" s="1"/>
  <c r="N399" i="1"/>
  <c r="U410" i="1" s="1"/>
  <c r="M399" i="1"/>
  <c r="T410" i="1" s="1"/>
  <c r="L399" i="1"/>
  <c r="S410" i="1" s="1"/>
  <c r="K399" i="1"/>
  <c r="R410" i="1" s="1"/>
  <c r="J399" i="1"/>
  <c r="Q410" i="1" s="1"/>
  <c r="I399" i="1"/>
  <c r="P410" i="1" s="1"/>
  <c r="O397" i="1" l="1"/>
  <c r="O398" i="1"/>
  <c r="V409" i="1" s="1"/>
  <c r="N397" i="1"/>
  <c r="N398" i="1"/>
  <c r="U409" i="1" s="1"/>
  <c r="M397" i="1"/>
  <c r="M398" i="1"/>
  <c r="T409" i="1" s="1"/>
  <c r="L397" i="1"/>
  <c r="L398" i="1"/>
  <c r="S409" i="1" s="1"/>
  <c r="K397" i="1"/>
  <c r="K398" i="1"/>
  <c r="R409" i="1" s="1"/>
  <c r="J397" i="1"/>
  <c r="J398" i="1"/>
  <c r="Q409" i="1" s="1"/>
  <c r="I397" i="1"/>
  <c r="I398" i="1"/>
  <c r="P409" i="1" s="1"/>
  <c r="U408" i="1" l="1"/>
  <c r="R408" i="1"/>
  <c r="Q408" i="1"/>
  <c r="S408" i="1"/>
  <c r="T408" i="1"/>
  <c r="P408" i="1"/>
  <c r="V408" i="1"/>
  <c r="O396" i="1"/>
  <c r="V407" i="1" s="1"/>
  <c r="N396" i="1"/>
  <c r="U407" i="1" s="1"/>
  <c r="M396" i="1"/>
  <c r="T407" i="1" s="1"/>
  <c r="L396" i="1"/>
  <c r="S407" i="1" s="1"/>
  <c r="K396" i="1"/>
  <c r="R407" i="1" s="1"/>
  <c r="J396" i="1"/>
  <c r="Q407" i="1" s="1"/>
  <c r="I396" i="1"/>
  <c r="P407" i="1" s="1"/>
  <c r="I50" i="1" l="1"/>
  <c r="J50" i="1"/>
  <c r="K50" i="1"/>
  <c r="L50" i="1"/>
  <c r="M50" i="1"/>
  <c r="N50" i="1"/>
  <c r="O50" i="1"/>
  <c r="O395" i="1" l="1"/>
  <c r="V406" i="1" s="1"/>
  <c r="N395" i="1"/>
  <c r="U406" i="1" s="1"/>
  <c r="M395" i="1"/>
  <c r="T406" i="1" s="1"/>
  <c r="L395" i="1"/>
  <c r="S406" i="1" s="1"/>
  <c r="K395" i="1"/>
  <c r="R406" i="1" s="1"/>
  <c r="J395" i="1"/>
  <c r="Q406" i="1" s="1"/>
  <c r="I395" i="1"/>
  <c r="P406" i="1" s="1"/>
  <c r="O393" i="1" l="1"/>
  <c r="O394" i="1"/>
  <c r="V405" i="1" s="1"/>
  <c r="N393" i="1"/>
  <c r="N394" i="1"/>
  <c r="U405" i="1" s="1"/>
  <c r="M393" i="1"/>
  <c r="M394" i="1"/>
  <c r="T405" i="1" s="1"/>
  <c r="L393" i="1"/>
  <c r="L394" i="1"/>
  <c r="S405" i="1" s="1"/>
  <c r="K393" i="1"/>
  <c r="K394" i="1"/>
  <c r="R405" i="1" s="1"/>
  <c r="J393" i="1"/>
  <c r="J394" i="1"/>
  <c r="Q405" i="1" s="1"/>
  <c r="I393" i="1"/>
  <c r="I394" i="1"/>
  <c r="P405" i="1" s="1"/>
  <c r="T404" i="1" l="1"/>
  <c r="S404" i="1"/>
  <c r="V404" i="1"/>
  <c r="U404" i="1"/>
  <c r="Q404" i="1"/>
  <c r="R404" i="1"/>
  <c r="P404" i="1"/>
  <c r="O392" i="1"/>
  <c r="V403" i="1" s="1"/>
  <c r="N392" i="1"/>
  <c r="U403" i="1" s="1"/>
  <c r="M392" i="1"/>
  <c r="T403" i="1" s="1"/>
  <c r="L392" i="1"/>
  <c r="S403" i="1" s="1"/>
  <c r="K392" i="1"/>
  <c r="R403" i="1" s="1"/>
  <c r="J392" i="1"/>
  <c r="Q403" i="1" s="1"/>
  <c r="I392" i="1"/>
  <c r="P403" i="1" s="1"/>
  <c r="I63" i="1" l="1"/>
  <c r="I61" i="1"/>
  <c r="O390" i="1" l="1"/>
  <c r="O391" i="1"/>
  <c r="V402" i="1" s="1"/>
  <c r="N391" i="1"/>
  <c r="U402" i="1" s="1"/>
  <c r="M391" i="1"/>
  <c r="T402" i="1" s="1"/>
  <c r="L391" i="1"/>
  <c r="S402" i="1" s="1"/>
  <c r="K391" i="1"/>
  <c r="R402" i="1" s="1"/>
  <c r="J391" i="1"/>
  <c r="Q402" i="1" s="1"/>
  <c r="I391" i="1"/>
  <c r="P402" i="1" s="1"/>
  <c r="V401" i="1" l="1"/>
  <c r="N390" i="1"/>
  <c r="U401" i="1" s="1"/>
  <c r="M390" i="1"/>
  <c r="T401" i="1" s="1"/>
  <c r="L390" i="1"/>
  <c r="S401" i="1" s="1"/>
  <c r="K390" i="1"/>
  <c r="R401" i="1" s="1"/>
  <c r="J390" i="1"/>
  <c r="Q401" i="1" s="1"/>
  <c r="I390" i="1"/>
  <c r="P401" i="1" s="1"/>
  <c r="J61" i="1" l="1"/>
  <c r="I62" i="1"/>
  <c r="J62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P400" i="1" s="1"/>
  <c r="J389" i="1"/>
  <c r="Q400" i="1" s="1"/>
  <c r="K389" i="1"/>
  <c r="R400" i="1" s="1"/>
  <c r="L389" i="1"/>
  <c r="S400" i="1" s="1"/>
  <c r="M389" i="1"/>
  <c r="T400" i="1" s="1"/>
  <c r="N389" i="1"/>
  <c r="U400" i="1" s="1"/>
  <c r="O389" i="1"/>
  <c r="V400" i="1" s="1"/>
  <c r="Q360" i="1" l="1"/>
  <c r="P360" i="1"/>
  <c r="P399" i="1"/>
  <c r="Q399" i="1"/>
  <c r="P397" i="1"/>
  <c r="P306" i="1"/>
  <c r="P276" i="1"/>
  <c r="P264" i="1"/>
  <c r="P228" i="1"/>
  <c r="P216" i="1"/>
  <c r="P330" i="1"/>
  <c r="P398" i="1"/>
  <c r="Q397" i="1"/>
  <c r="P336" i="1"/>
  <c r="Q396" i="1"/>
  <c r="P246" i="1"/>
  <c r="P174" i="1"/>
  <c r="P168" i="1"/>
  <c r="Q398" i="1"/>
  <c r="P252" i="1"/>
  <c r="P396" i="1"/>
  <c r="P198" i="1"/>
  <c r="P366" i="1"/>
  <c r="P372" i="1"/>
  <c r="P354" i="1"/>
  <c r="P390" i="1"/>
  <c r="P342" i="1"/>
  <c r="P294" i="1"/>
  <c r="P126" i="1"/>
  <c r="P270" i="1"/>
  <c r="P240" i="1"/>
  <c r="P204" i="1"/>
  <c r="P180" i="1"/>
  <c r="Q395" i="1"/>
  <c r="P395" i="1"/>
  <c r="P348" i="1"/>
  <c r="P192" i="1"/>
  <c r="P114" i="1"/>
  <c r="P108" i="1"/>
  <c r="P102" i="1"/>
  <c r="P96" i="1"/>
  <c r="P90" i="1"/>
  <c r="P84" i="1"/>
  <c r="P78" i="1"/>
  <c r="P282" i="1"/>
  <c r="P394" i="1"/>
  <c r="P300" i="1"/>
  <c r="Q393" i="1"/>
  <c r="Q394" i="1"/>
  <c r="P393" i="1"/>
  <c r="Q392" i="1"/>
  <c r="P234" i="1"/>
  <c r="P120" i="1"/>
  <c r="P138" i="1"/>
  <c r="P392" i="1"/>
  <c r="P378" i="1"/>
  <c r="P324" i="1"/>
  <c r="P288" i="1"/>
  <c r="P186" i="1"/>
  <c r="Q390" i="1"/>
  <c r="Q384" i="1"/>
  <c r="Q378" i="1"/>
  <c r="Q372" i="1"/>
  <c r="Q366" i="1"/>
  <c r="Q354" i="1"/>
  <c r="Q348" i="1"/>
  <c r="Q342" i="1"/>
  <c r="Q336" i="1"/>
  <c r="Q330" i="1"/>
  <c r="Q324" i="1"/>
  <c r="Q318" i="1"/>
  <c r="Q312" i="1"/>
  <c r="Q306" i="1"/>
  <c r="Q300" i="1"/>
  <c r="Q294" i="1"/>
  <c r="Q288" i="1"/>
  <c r="Q282" i="1"/>
  <c r="Q276" i="1"/>
  <c r="Q270" i="1"/>
  <c r="Q264" i="1"/>
  <c r="Q258" i="1"/>
  <c r="Q252" i="1"/>
  <c r="Q246" i="1"/>
  <c r="Q240" i="1"/>
  <c r="Q234" i="1"/>
  <c r="Q228" i="1"/>
  <c r="Q222" i="1"/>
  <c r="Q216" i="1"/>
  <c r="Q210" i="1"/>
  <c r="Q204" i="1"/>
  <c r="Q198" i="1"/>
  <c r="Q192" i="1"/>
  <c r="Q186" i="1"/>
  <c r="Q180" i="1"/>
  <c r="Q174" i="1"/>
  <c r="Q168" i="1"/>
  <c r="Q162" i="1"/>
  <c r="Q156" i="1"/>
  <c r="Q150" i="1"/>
  <c r="Q144" i="1"/>
  <c r="Q138" i="1"/>
  <c r="Q132" i="1"/>
  <c r="Q126" i="1"/>
  <c r="Q120" i="1"/>
  <c r="Q114" i="1"/>
  <c r="Q108" i="1"/>
  <c r="Q102" i="1"/>
  <c r="Q96" i="1"/>
  <c r="Q90" i="1"/>
  <c r="Q84" i="1"/>
  <c r="Q78" i="1"/>
  <c r="P312" i="1"/>
  <c r="Q389" i="1"/>
  <c r="Q383" i="1"/>
  <c r="Q377" i="1"/>
  <c r="Q371" i="1"/>
  <c r="Q365" i="1"/>
  <c r="Q359" i="1"/>
  <c r="Q353" i="1"/>
  <c r="Q347" i="1"/>
  <c r="Q341" i="1"/>
  <c r="Q335" i="1"/>
  <c r="Q329" i="1"/>
  <c r="Q323" i="1"/>
  <c r="Q317" i="1"/>
  <c r="Q311" i="1"/>
  <c r="Q305" i="1"/>
  <c r="Q299" i="1"/>
  <c r="Q293" i="1"/>
  <c r="Q287" i="1"/>
  <c r="Q281" i="1"/>
  <c r="Q275" i="1"/>
  <c r="Q269" i="1"/>
  <c r="Q263" i="1"/>
  <c r="Q257" i="1"/>
  <c r="Q251" i="1"/>
  <c r="Q245" i="1"/>
  <c r="Q239" i="1"/>
  <c r="Q233" i="1"/>
  <c r="Q227" i="1"/>
  <c r="Q221" i="1"/>
  <c r="Q215" i="1"/>
  <c r="Q209" i="1"/>
  <c r="Q203" i="1"/>
  <c r="Q197" i="1"/>
  <c r="Q191" i="1"/>
  <c r="Q185" i="1"/>
  <c r="Q179" i="1"/>
  <c r="Q173" i="1"/>
  <c r="Q167" i="1"/>
  <c r="Q161" i="1"/>
  <c r="Q155" i="1"/>
  <c r="Q149" i="1"/>
  <c r="Q143" i="1"/>
  <c r="Q137" i="1"/>
  <c r="Q131" i="1"/>
  <c r="Q125" i="1"/>
  <c r="Q119" i="1"/>
  <c r="Q113" i="1"/>
  <c r="Q107" i="1"/>
  <c r="Q101" i="1"/>
  <c r="Q95" i="1"/>
  <c r="Q89" i="1"/>
  <c r="Q83" i="1"/>
  <c r="Q77" i="1"/>
  <c r="P384" i="1"/>
  <c r="P318" i="1"/>
  <c r="P389" i="1"/>
  <c r="P383" i="1"/>
  <c r="P377" i="1"/>
  <c r="P371" i="1"/>
  <c r="P365" i="1"/>
  <c r="P359" i="1"/>
  <c r="P353" i="1"/>
  <c r="P347" i="1"/>
  <c r="P341" i="1"/>
  <c r="P335" i="1"/>
  <c r="P329" i="1"/>
  <c r="P323" i="1"/>
  <c r="P317" i="1"/>
  <c r="P311" i="1"/>
  <c r="P305" i="1"/>
  <c r="P299" i="1"/>
  <c r="P293" i="1"/>
  <c r="P287" i="1"/>
  <c r="P281" i="1"/>
  <c r="P275" i="1"/>
  <c r="P269" i="1"/>
  <c r="P263" i="1"/>
  <c r="P257" i="1"/>
  <c r="P251" i="1"/>
  <c r="P245" i="1"/>
  <c r="P239" i="1"/>
  <c r="P233" i="1"/>
  <c r="P227" i="1"/>
  <c r="P221" i="1"/>
  <c r="P215" i="1"/>
  <c r="P209" i="1"/>
  <c r="P203" i="1"/>
  <c r="P197" i="1"/>
  <c r="P191" i="1"/>
  <c r="P185" i="1"/>
  <c r="P179" i="1"/>
  <c r="P173" i="1"/>
  <c r="P167" i="1"/>
  <c r="P161" i="1"/>
  <c r="P155" i="1"/>
  <c r="P149" i="1"/>
  <c r="P143" i="1"/>
  <c r="P137" i="1"/>
  <c r="P131" i="1"/>
  <c r="P125" i="1"/>
  <c r="P119" i="1"/>
  <c r="P113" i="1"/>
  <c r="P107" i="1"/>
  <c r="P101" i="1"/>
  <c r="P95" i="1"/>
  <c r="P89" i="1"/>
  <c r="P83" i="1"/>
  <c r="P77" i="1"/>
  <c r="Q388" i="1"/>
  <c r="Q382" i="1"/>
  <c r="Q376" i="1"/>
  <c r="Q370" i="1"/>
  <c r="Q364" i="1"/>
  <c r="Q358" i="1"/>
  <c r="Q352" i="1"/>
  <c r="Q346" i="1"/>
  <c r="Q340" i="1"/>
  <c r="Q334" i="1"/>
  <c r="Q328" i="1"/>
  <c r="Q322" i="1"/>
  <c r="Q316" i="1"/>
  <c r="Q310" i="1"/>
  <c r="Q304" i="1"/>
  <c r="Q298" i="1"/>
  <c r="Q292" i="1"/>
  <c r="Q286" i="1"/>
  <c r="Q280" i="1"/>
  <c r="Q274" i="1"/>
  <c r="Q268" i="1"/>
  <c r="Q262" i="1"/>
  <c r="Q256" i="1"/>
  <c r="Q250" i="1"/>
  <c r="Q244" i="1"/>
  <c r="Q238" i="1"/>
  <c r="Q232" i="1"/>
  <c r="Q226" i="1"/>
  <c r="Q220" i="1"/>
  <c r="Q214" i="1"/>
  <c r="Q208" i="1"/>
  <c r="Q202" i="1"/>
  <c r="Q196" i="1"/>
  <c r="Q190" i="1"/>
  <c r="Q184" i="1"/>
  <c r="Q178" i="1"/>
  <c r="Q172" i="1"/>
  <c r="Q166" i="1"/>
  <c r="Q160" i="1"/>
  <c r="Q154" i="1"/>
  <c r="Q148" i="1"/>
  <c r="Q142" i="1"/>
  <c r="Q136" i="1"/>
  <c r="Q130" i="1"/>
  <c r="Q124" i="1"/>
  <c r="Q118" i="1"/>
  <c r="Q112" i="1"/>
  <c r="Q106" i="1"/>
  <c r="Q100" i="1"/>
  <c r="Q94" i="1"/>
  <c r="Q88" i="1"/>
  <c r="Q82" i="1"/>
  <c r="Q76" i="1"/>
  <c r="P258" i="1"/>
  <c r="P210" i="1"/>
  <c r="P162" i="1"/>
  <c r="P156" i="1"/>
  <c r="P150" i="1"/>
  <c r="P144" i="1"/>
  <c r="P132" i="1"/>
  <c r="P382" i="1"/>
  <c r="P376" i="1"/>
  <c r="P370" i="1"/>
  <c r="P364" i="1"/>
  <c r="P358" i="1"/>
  <c r="P352" i="1"/>
  <c r="P346" i="1"/>
  <c r="P340" i="1"/>
  <c r="P334" i="1"/>
  <c r="P328" i="1"/>
  <c r="P322" i="1"/>
  <c r="P316" i="1"/>
  <c r="P310" i="1"/>
  <c r="P304" i="1"/>
  <c r="P298" i="1"/>
  <c r="P292" i="1"/>
  <c r="P286" i="1"/>
  <c r="P280" i="1"/>
  <c r="P274" i="1"/>
  <c r="P268" i="1"/>
  <c r="P262" i="1"/>
  <c r="P256" i="1"/>
  <c r="P250" i="1"/>
  <c r="P244" i="1"/>
  <c r="P238" i="1"/>
  <c r="P232" i="1"/>
  <c r="P226" i="1"/>
  <c r="P220" i="1"/>
  <c r="P214" i="1"/>
  <c r="P208" i="1"/>
  <c r="P202" i="1"/>
  <c r="P196" i="1"/>
  <c r="P190" i="1"/>
  <c r="P184" i="1"/>
  <c r="P178" i="1"/>
  <c r="P172" i="1"/>
  <c r="P166" i="1"/>
  <c r="P160" i="1"/>
  <c r="P154" i="1"/>
  <c r="P148" i="1"/>
  <c r="P142" i="1"/>
  <c r="P136" i="1"/>
  <c r="P130" i="1"/>
  <c r="P124" i="1"/>
  <c r="P118" i="1"/>
  <c r="P112" i="1"/>
  <c r="P106" i="1"/>
  <c r="P100" i="1"/>
  <c r="P94" i="1"/>
  <c r="P88" i="1"/>
  <c r="P82" i="1"/>
  <c r="P76" i="1"/>
  <c r="Q381" i="1"/>
  <c r="Q375" i="1"/>
  <c r="Q369" i="1"/>
  <c r="Q363" i="1"/>
  <c r="Q357" i="1"/>
  <c r="Q351" i="1"/>
  <c r="Q345" i="1"/>
  <c r="Q339" i="1"/>
  <c r="Q333" i="1"/>
  <c r="Q327" i="1"/>
  <c r="Q321" i="1"/>
  <c r="Q315" i="1"/>
  <c r="Q309" i="1"/>
  <c r="Q303" i="1"/>
  <c r="Q297" i="1"/>
  <c r="Q291" i="1"/>
  <c r="Q285" i="1"/>
  <c r="Q279" i="1"/>
  <c r="Q273" i="1"/>
  <c r="Q267" i="1"/>
  <c r="Q261" i="1"/>
  <c r="Q255" i="1"/>
  <c r="Q249" i="1"/>
  <c r="Q243" i="1"/>
  <c r="Q237" i="1"/>
  <c r="Q231" i="1"/>
  <c r="Q225" i="1"/>
  <c r="Q219" i="1"/>
  <c r="Q213" i="1"/>
  <c r="Q207" i="1"/>
  <c r="Q201" i="1"/>
  <c r="Q195" i="1"/>
  <c r="Q189" i="1"/>
  <c r="Q183" i="1"/>
  <c r="Q177" i="1"/>
  <c r="Q171" i="1"/>
  <c r="Q165" i="1"/>
  <c r="Q159" i="1"/>
  <c r="Q153" i="1"/>
  <c r="Q147" i="1"/>
  <c r="Q141" i="1"/>
  <c r="Q135" i="1"/>
  <c r="Q129" i="1"/>
  <c r="Q123" i="1"/>
  <c r="Q117" i="1"/>
  <c r="Q111" i="1"/>
  <c r="Q105" i="1"/>
  <c r="Q99" i="1"/>
  <c r="Q93" i="1"/>
  <c r="Q87" i="1"/>
  <c r="Q81" i="1"/>
  <c r="Q75" i="1"/>
  <c r="P388" i="1"/>
  <c r="P381" i="1"/>
  <c r="P375" i="1"/>
  <c r="P369" i="1"/>
  <c r="P363" i="1"/>
  <c r="P357" i="1"/>
  <c r="P351" i="1"/>
  <c r="P345" i="1"/>
  <c r="P339" i="1"/>
  <c r="P333" i="1"/>
  <c r="P327" i="1"/>
  <c r="P321" i="1"/>
  <c r="P315" i="1"/>
  <c r="P309" i="1"/>
  <c r="P303" i="1"/>
  <c r="P297" i="1"/>
  <c r="P291" i="1"/>
  <c r="P285" i="1"/>
  <c r="P279" i="1"/>
  <c r="P273" i="1"/>
  <c r="P267" i="1"/>
  <c r="P261" i="1"/>
  <c r="P255" i="1"/>
  <c r="P249" i="1"/>
  <c r="P243" i="1"/>
  <c r="P237" i="1"/>
  <c r="P231" i="1"/>
  <c r="P225" i="1"/>
  <c r="P219" i="1"/>
  <c r="P213" i="1"/>
  <c r="P207" i="1"/>
  <c r="P201" i="1"/>
  <c r="P195" i="1"/>
  <c r="P189" i="1"/>
  <c r="P183" i="1"/>
  <c r="P177" i="1"/>
  <c r="P171" i="1"/>
  <c r="P165" i="1"/>
  <c r="P159" i="1"/>
  <c r="P153" i="1"/>
  <c r="P147" i="1"/>
  <c r="P141" i="1"/>
  <c r="P135" i="1"/>
  <c r="P129" i="1"/>
  <c r="P123" i="1"/>
  <c r="P117" i="1"/>
  <c r="P111" i="1"/>
  <c r="P105" i="1"/>
  <c r="P99" i="1"/>
  <c r="P93" i="1"/>
  <c r="P87" i="1"/>
  <c r="P81" i="1"/>
  <c r="P75" i="1"/>
  <c r="P74" i="1"/>
  <c r="P222" i="1"/>
  <c r="P387" i="1"/>
  <c r="Q386" i="1"/>
  <c r="Q380" i="1"/>
  <c r="Q374" i="1"/>
  <c r="Q368" i="1"/>
  <c r="Q362" i="1"/>
  <c r="Q356" i="1"/>
  <c r="Q350" i="1"/>
  <c r="Q344" i="1"/>
  <c r="Q338" i="1"/>
  <c r="Q332" i="1"/>
  <c r="Q326" i="1"/>
  <c r="Q320" i="1"/>
  <c r="Q314" i="1"/>
  <c r="Q308" i="1"/>
  <c r="Q302" i="1"/>
  <c r="Q296" i="1"/>
  <c r="Q290" i="1"/>
  <c r="Q284" i="1"/>
  <c r="Q278" i="1"/>
  <c r="Q272" i="1"/>
  <c r="Q266" i="1"/>
  <c r="Q260" i="1"/>
  <c r="Q254" i="1"/>
  <c r="Q248" i="1"/>
  <c r="Q242" i="1"/>
  <c r="Q236" i="1"/>
  <c r="Q230" i="1"/>
  <c r="Q224" i="1"/>
  <c r="Q218" i="1"/>
  <c r="Q212" i="1"/>
  <c r="Q206" i="1"/>
  <c r="Q200" i="1"/>
  <c r="Q194" i="1"/>
  <c r="Q188" i="1"/>
  <c r="Q182" i="1"/>
  <c r="Q176" i="1"/>
  <c r="Q170" i="1"/>
  <c r="Q164" i="1"/>
  <c r="Q158" i="1"/>
  <c r="Q152" i="1"/>
  <c r="Q146" i="1"/>
  <c r="Q140" i="1"/>
  <c r="Q134" i="1"/>
  <c r="Q128" i="1"/>
  <c r="Q122" i="1"/>
  <c r="Q116" i="1"/>
  <c r="Q110" i="1"/>
  <c r="Q104" i="1"/>
  <c r="Q98" i="1"/>
  <c r="Q92" i="1"/>
  <c r="Q86" i="1"/>
  <c r="Q80" i="1"/>
  <c r="Q74" i="1"/>
  <c r="P386" i="1"/>
  <c r="P380" i="1"/>
  <c r="P374" i="1"/>
  <c r="P368" i="1"/>
  <c r="P362" i="1"/>
  <c r="P356" i="1"/>
  <c r="P350" i="1"/>
  <c r="P344" i="1"/>
  <c r="P338" i="1"/>
  <c r="P332" i="1"/>
  <c r="P326" i="1"/>
  <c r="P320" i="1"/>
  <c r="P314" i="1"/>
  <c r="P308" i="1"/>
  <c r="P302" i="1"/>
  <c r="P296" i="1"/>
  <c r="P290" i="1"/>
  <c r="P284" i="1"/>
  <c r="P278" i="1"/>
  <c r="P272" i="1"/>
  <c r="P266" i="1"/>
  <c r="P260" i="1"/>
  <c r="P254" i="1"/>
  <c r="P248" i="1"/>
  <c r="P242" i="1"/>
  <c r="P236" i="1"/>
  <c r="P230" i="1"/>
  <c r="P224" i="1"/>
  <c r="P218" i="1"/>
  <c r="P212" i="1"/>
  <c r="P206" i="1"/>
  <c r="P200" i="1"/>
  <c r="P194" i="1"/>
  <c r="P188" i="1"/>
  <c r="P182" i="1"/>
  <c r="P176" i="1"/>
  <c r="P170" i="1"/>
  <c r="P164" i="1"/>
  <c r="P158" i="1"/>
  <c r="P152" i="1"/>
  <c r="P146" i="1"/>
  <c r="P140" i="1"/>
  <c r="P134" i="1"/>
  <c r="P128" i="1"/>
  <c r="P122" i="1"/>
  <c r="P116" i="1"/>
  <c r="P110" i="1"/>
  <c r="P104" i="1"/>
  <c r="P98" i="1"/>
  <c r="P92" i="1"/>
  <c r="P86" i="1"/>
  <c r="P80" i="1"/>
  <c r="Q73" i="1"/>
  <c r="Q391" i="1"/>
  <c r="Q385" i="1"/>
  <c r="Q379" i="1"/>
  <c r="Q373" i="1"/>
  <c r="Q367" i="1"/>
  <c r="Q361" i="1"/>
  <c r="Q355" i="1"/>
  <c r="Q349" i="1"/>
  <c r="Q343" i="1"/>
  <c r="Q337" i="1"/>
  <c r="Q331" i="1"/>
  <c r="Q325" i="1"/>
  <c r="Q319" i="1"/>
  <c r="Q313" i="1"/>
  <c r="Q307" i="1"/>
  <c r="Q301" i="1"/>
  <c r="Q295" i="1"/>
  <c r="Q289" i="1"/>
  <c r="Q283" i="1"/>
  <c r="Q277" i="1"/>
  <c r="Q271" i="1"/>
  <c r="Q265" i="1"/>
  <c r="Q259" i="1"/>
  <c r="Q253" i="1"/>
  <c r="Q247" i="1"/>
  <c r="Q241" i="1"/>
  <c r="Q235" i="1"/>
  <c r="Q229" i="1"/>
  <c r="Q223" i="1"/>
  <c r="Q217" i="1"/>
  <c r="Q211" i="1"/>
  <c r="Q205" i="1"/>
  <c r="Q199" i="1"/>
  <c r="Q193" i="1"/>
  <c r="Q187" i="1"/>
  <c r="Q181" i="1"/>
  <c r="Q175" i="1"/>
  <c r="Q169" i="1"/>
  <c r="Q163" i="1"/>
  <c r="Q157" i="1"/>
  <c r="Q151" i="1"/>
  <c r="Q145" i="1"/>
  <c r="Q139" i="1"/>
  <c r="Q133" i="1"/>
  <c r="Q127" i="1"/>
  <c r="Q121" i="1"/>
  <c r="Q115" i="1"/>
  <c r="Q109" i="1"/>
  <c r="Q103" i="1"/>
  <c r="Q97" i="1"/>
  <c r="Q91" i="1"/>
  <c r="Q85" i="1"/>
  <c r="Q79" i="1"/>
  <c r="P73" i="1"/>
  <c r="P72" i="1"/>
  <c r="Q387" i="1"/>
  <c r="P391" i="1"/>
  <c r="P385" i="1"/>
  <c r="P379" i="1"/>
  <c r="P373" i="1"/>
  <c r="P367" i="1"/>
  <c r="P361" i="1"/>
  <c r="P355" i="1"/>
  <c r="P349" i="1"/>
  <c r="P343" i="1"/>
  <c r="P337" i="1"/>
  <c r="P331" i="1"/>
  <c r="P325" i="1"/>
  <c r="P319" i="1"/>
  <c r="P313" i="1"/>
  <c r="P307" i="1"/>
  <c r="P301" i="1"/>
  <c r="P295" i="1"/>
  <c r="P289" i="1"/>
  <c r="P283" i="1"/>
  <c r="P277" i="1"/>
  <c r="P271" i="1"/>
  <c r="P265" i="1"/>
  <c r="P259" i="1"/>
  <c r="P253" i="1"/>
  <c r="P247" i="1"/>
  <c r="P241" i="1"/>
  <c r="P235" i="1"/>
  <c r="P229" i="1"/>
  <c r="P223" i="1"/>
  <c r="P217" i="1"/>
  <c r="P211" i="1"/>
  <c r="P205" i="1"/>
  <c r="P199" i="1"/>
  <c r="P193" i="1"/>
  <c r="P187" i="1"/>
  <c r="P181" i="1"/>
  <c r="P175" i="1"/>
  <c r="P169" i="1"/>
  <c r="P163" i="1"/>
  <c r="P157" i="1"/>
  <c r="P151" i="1"/>
  <c r="P145" i="1"/>
  <c r="P139" i="1"/>
  <c r="P133" i="1"/>
  <c r="P127" i="1"/>
  <c r="P121" i="1"/>
  <c r="P115" i="1"/>
  <c r="P109" i="1"/>
  <c r="P103" i="1"/>
  <c r="P97" i="1"/>
  <c r="P91" i="1"/>
  <c r="P85" i="1"/>
  <c r="P79" i="1"/>
  <c r="Q72" i="1"/>
  <c r="K388" i="1"/>
  <c r="R399" i="1" s="1"/>
  <c r="L388" i="1"/>
  <c r="S399" i="1" s="1"/>
  <c r="M388" i="1"/>
  <c r="T399" i="1" s="1"/>
  <c r="N388" i="1"/>
  <c r="U399" i="1" s="1"/>
  <c r="O388" i="1"/>
  <c r="V399" i="1" s="1"/>
  <c r="K387" i="1" l="1"/>
  <c r="R398" i="1" s="1"/>
  <c r="L387" i="1"/>
  <c r="S398" i="1" s="1"/>
  <c r="M387" i="1"/>
  <c r="T398" i="1" s="1"/>
  <c r="N387" i="1"/>
  <c r="U398" i="1" s="1"/>
  <c r="O387" i="1"/>
  <c r="V398" i="1" s="1"/>
  <c r="O386" i="1" l="1"/>
  <c r="V397" i="1" s="1"/>
  <c r="N386" i="1"/>
  <c r="U397" i="1" s="1"/>
  <c r="M386" i="1"/>
  <c r="T397" i="1" s="1"/>
  <c r="L386" i="1"/>
  <c r="S397" i="1" s="1"/>
  <c r="K386" i="1"/>
  <c r="R397" i="1" s="1"/>
  <c r="K385" i="1"/>
  <c r="L385" i="1"/>
  <c r="M385" i="1"/>
  <c r="N385" i="1"/>
  <c r="O385" i="1"/>
  <c r="T396" i="1" l="1"/>
  <c r="S396" i="1"/>
  <c r="U396" i="1"/>
  <c r="V396" i="1"/>
  <c r="R396" i="1"/>
  <c r="K384" i="1"/>
  <c r="R395" i="1" s="1"/>
  <c r="L384" i="1"/>
  <c r="S395" i="1" s="1"/>
  <c r="M384" i="1"/>
  <c r="T395" i="1" s="1"/>
  <c r="N384" i="1"/>
  <c r="U395" i="1" s="1"/>
  <c r="O384" i="1"/>
  <c r="V395" i="1" s="1"/>
  <c r="O383" i="1" l="1"/>
  <c r="V394" i="1" s="1"/>
  <c r="O382" i="1"/>
  <c r="N382" i="1"/>
  <c r="N383" i="1"/>
  <c r="U394" i="1" s="1"/>
  <c r="M382" i="1"/>
  <c r="M383" i="1"/>
  <c r="T394" i="1" s="1"/>
  <c r="L382" i="1"/>
  <c r="L383" i="1"/>
  <c r="S394" i="1" s="1"/>
  <c r="K382" i="1"/>
  <c r="K383" i="1"/>
  <c r="R394" i="1" s="1"/>
  <c r="V393" i="1" l="1"/>
  <c r="U393" i="1"/>
  <c r="S393" i="1"/>
  <c r="R393" i="1"/>
  <c r="T393" i="1"/>
  <c r="O49" i="1"/>
  <c r="N49" i="1"/>
  <c r="M49" i="1"/>
  <c r="L49" i="1"/>
  <c r="K49" i="1"/>
  <c r="J49" i="1"/>
  <c r="I49" i="1"/>
  <c r="O381" i="1" l="1"/>
  <c r="V392" i="1" s="1"/>
  <c r="N381" i="1"/>
  <c r="U392" i="1" s="1"/>
  <c r="M381" i="1"/>
  <c r="T392" i="1" s="1"/>
  <c r="L381" i="1"/>
  <c r="S392" i="1" s="1"/>
  <c r="K381" i="1"/>
  <c r="R392" i="1" s="1"/>
  <c r="O380" i="1" l="1"/>
  <c r="V391" i="1" s="1"/>
  <c r="N380" i="1"/>
  <c r="U391" i="1" s="1"/>
  <c r="M380" i="1"/>
  <c r="T391" i="1" s="1"/>
  <c r="L380" i="1"/>
  <c r="S391" i="1" s="1"/>
  <c r="K380" i="1"/>
  <c r="R391" i="1" s="1"/>
  <c r="O379" i="1" l="1"/>
  <c r="V390" i="1" s="1"/>
  <c r="N379" i="1"/>
  <c r="U390" i="1" s="1"/>
  <c r="M379" i="1"/>
  <c r="T390" i="1" s="1"/>
  <c r="L379" i="1"/>
  <c r="S390" i="1" s="1"/>
  <c r="K379" i="1"/>
  <c r="R390" i="1" s="1"/>
  <c r="O378" i="1" l="1"/>
  <c r="V389" i="1" s="1"/>
  <c r="N378" i="1"/>
  <c r="U389" i="1" s="1"/>
  <c r="M378" i="1"/>
  <c r="T389" i="1" s="1"/>
  <c r="L378" i="1"/>
  <c r="S389" i="1" s="1"/>
  <c r="K378" i="1"/>
  <c r="R389" i="1" s="1"/>
  <c r="K377" i="1"/>
  <c r="L377" i="1"/>
  <c r="M377" i="1"/>
  <c r="N377" i="1"/>
  <c r="O377" i="1"/>
  <c r="U388" i="1" l="1"/>
  <c r="T388" i="1"/>
  <c r="V388" i="1"/>
  <c r="S388" i="1"/>
  <c r="R388" i="1"/>
  <c r="O376" i="1"/>
  <c r="V387" i="1" s="1"/>
  <c r="N376" i="1"/>
  <c r="U387" i="1" s="1"/>
  <c r="M376" i="1"/>
  <c r="T387" i="1" s="1"/>
  <c r="L376" i="1"/>
  <c r="S387" i="1" s="1"/>
  <c r="K376" i="1"/>
  <c r="R387" i="1" s="1"/>
  <c r="K375" i="1" l="1"/>
  <c r="R386" i="1" s="1"/>
  <c r="L375" i="1"/>
  <c r="S386" i="1" s="1"/>
  <c r="M375" i="1"/>
  <c r="T386" i="1" s="1"/>
  <c r="N375" i="1"/>
  <c r="U386" i="1" s="1"/>
  <c r="O375" i="1"/>
  <c r="V386" i="1" s="1"/>
  <c r="O374" i="1" l="1"/>
  <c r="V385" i="1" s="1"/>
  <c r="N374" i="1"/>
  <c r="U385" i="1" s="1"/>
  <c r="M374" i="1"/>
  <c r="T385" i="1" s="1"/>
  <c r="L374" i="1"/>
  <c r="S385" i="1" s="1"/>
  <c r="K374" i="1"/>
  <c r="R385" i="1" s="1"/>
  <c r="K372" i="1" l="1"/>
  <c r="L372" i="1"/>
  <c r="M372" i="1"/>
  <c r="N372" i="1"/>
  <c r="O372" i="1"/>
  <c r="K373" i="1"/>
  <c r="R384" i="1" s="1"/>
  <c r="L373" i="1"/>
  <c r="S384" i="1" s="1"/>
  <c r="M373" i="1"/>
  <c r="T384" i="1" s="1"/>
  <c r="N373" i="1"/>
  <c r="U384" i="1" s="1"/>
  <c r="O373" i="1"/>
  <c r="V384" i="1" s="1"/>
  <c r="V383" i="1" l="1"/>
  <c r="U383" i="1"/>
  <c r="S383" i="1"/>
  <c r="T383" i="1"/>
  <c r="R383" i="1"/>
  <c r="O371" i="1"/>
  <c r="V382" i="1" s="1"/>
  <c r="N371" i="1"/>
  <c r="U382" i="1" s="1"/>
  <c r="M371" i="1"/>
  <c r="T382" i="1" s="1"/>
  <c r="L371" i="1"/>
  <c r="S382" i="1" s="1"/>
  <c r="K371" i="1"/>
  <c r="R382" i="1" s="1"/>
  <c r="O48" i="1"/>
  <c r="N48" i="1"/>
  <c r="M48" i="1"/>
  <c r="L48" i="1"/>
  <c r="K48" i="1"/>
  <c r="J48" i="1"/>
  <c r="I48" i="1"/>
  <c r="M57" i="1" l="1"/>
  <c r="L57" i="1"/>
  <c r="O57" i="1"/>
  <c r="K57" i="1"/>
  <c r="O370" i="1"/>
  <c r="V381" i="1" s="1"/>
  <c r="N370" i="1"/>
  <c r="U381" i="1" s="1"/>
  <c r="M370" i="1"/>
  <c r="T381" i="1" s="1"/>
  <c r="L370" i="1"/>
  <c r="S381" i="1" s="1"/>
  <c r="K370" i="1"/>
  <c r="R381" i="1" s="1"/>
  <c r="K369" i="1"/>
  <c r="L369" i="1"/>
  <c r="M369" i="1"/>
  <c r="N369" i="1"/>
  <c r="O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3" i="1"/>
  <c r="N364" i="1"/>
  <c r="M364" i="1"/>
  <c r="L364" i="1"/>
  <c r="K364" i="1"/>
  <c r="O363" i="1"/>
  <c r="K363" i="1"/>
  <c r="L363" i="1"/>
  <c r="M363" i="1"/>
  <c r="O362" i="1"/>
  <c r="N362" i="1"/>
  <c r="N361" i="1"/>
  <c r="M361" i="1"/>
  <c r="M362" i="1"/>
  <c r="L361" i="1"/>
  <c r="L362" i="1"/>
  <c r="K361" i="1"/>
  <c r="K362" i="1"/>
  <c r="O359" i="1"/>
  <c r="O361" i="1"/>
  <c r="O47" i="1"/>
  <c r="N47" i="1"/>
  <c r="M47" i="1"/>
  <c r="L47" i="1"/>
  <c r="K47" i="1"/>
  <c r="J47" i="1"/>
  <c r="I47" i="1"/>
  <c r="N359" i="1"/>
  <c r="M359" i="1"/>
  <c r="L359" i="1"/>
  <c r="K359" i="1"/>
  <c r="O358" i="1"/>
  <c r="N358" i="1"/>
  <c r="M358" i="1"/>
  <c r="L358" i="1"/>
  <c r="K358" i="1"/>
  <c r="K357" i="1"/>
  <c r="L357" i="1"/>
  <c r="M357" i="1"/>
  <c r="N357" i="1"/>
  <c r="O357" i="1"/>
  <c r="O356" i="1"/>
  <c r="N356" i="1"/>
  <c r="M356" i="1"/>
  <c r="L356" i="1"/>
  <c r="K356" i="1"/>
  <c r="K355" i="1"/>
  <c r="L355" i="1"/>
  <c r="M355" i="1"/>
  <c r="N355" i="1"/>
  <c r="O355" i="1"/>
  <c r="O354" i="1"/>
  <c r="N354" i="1"/>
  <c r="M354" i="1"/>
  <c r="L354" i="1"/>
  <c r="K354" i="1"/>
  <c r="O352" i="1"/>
  <c r="O353" i="1"/>
  <c r="N352" i="1"/>
  <c r="N353" i="1"/>
  <c r="M352" i="1"/>
  <c r="M353" i="1"/>
  <c r="L352" i="1"/>
  <c r="L353" i="1"/>
  <c r="K352" i="1"/>
  <c r="K353" i="1"/>
  <c r="O351" i="1"/>
  <c r="N351" i="1"/>
  <c r="M351" i="1"/>
  <c r="L351" i="1"/>
  <c r="K351" i="1"/>
  <c r="O350" i="1"/>
  <c r="N350" i="1"/>
  <c r="M350" i="1"/>
  <c r="L350" i="1"/>
  <c r="K350" i="1"/>
  <c r="O347" i="1"/>
  <c r="O348" i="1"/>
  <c r="O349" i="1"/>
  <c r="K348" i="1"/>
  <c r="L348" i="1"/>
  <c r="M348" i="1"/>
  <c r="N348" i="1"/>
  <c r="K349" i="1"/>
  <c r="L349" i="1"/>
  <c r="M349" i="1"/>
  <c r="N349" i="1"/>
  <c r="O46" i="1"/>
  <c r="N46" i="1"/>
  <c r="M46" i="1"/>
  <c r="L46" i="1"/>
  <c r="K46" i="1"/>
  <c r="J46" i="1"/>
  <c r="I46" i="1"/>
  <c r="N347" i="1"/>
  <c r="M347" i="1"/>
  <c r="L347" i="1"/>
  <c r="K347" i="1"/>
  <c r="O345" i="1"/>
  <c r="O346" i="1"/>
  <c r="N346" i="1"/>
  <c r="M346" i="1"/>
  <c r="L346" i="1"/>
  <c r="K346" i="1"/>
  <c r="K345" i="1"/>
  <c r="L345" i="1"/>
  <c r="M345" i="1"/>
  <c r="N345" i="1"/>
  <c r="O344" i="1"/>
  <c r="N344" i="1"/>
  <c r="M344" i="1"/>
  <c r="L344" i="1"/>
  <c r="K344" i="1"/>
  <c r="K342" i="1"/>
  <c r="L342" i="1"/>
  <c r="M342" i="1"/>
  <c r="N342" i="1"/>
  <c r="O342" i="1"/>
  <c r="K343" i="1"/>
  <c r="L343" i="1"/>
  <c r="M343" i="1"/>
  <c r="N343" i="1"/>
  <c r="O343" i="1"/>
  <c r="O340" i="1"/>
  <c r="O341" i="1"/>
  <c r="K341" i="1"/>
  <c r="L341" i="1"/>
  <c r="M341" i="1"/>
  <c r="N341" i="1"/>
  <c r="K340" i="1"/>
  <c r="L340" i="1"/>
  <c r="M340" i="1"/>
  <c r="N340" i="1"/>
  <c r="O339" i="1"/>
  <c r="N339" i="1"/>
  <c r="M339" i="1"/>
  <c r="L339" i="1"/>
  <c r="K339" i="1"/>
  <c r="O338" i="1"/>
  <c r="N338" i="1"/>
  <c r="M338" i="1"/>
  <c r="L338" i="1"/>
  <c r="K338" i="1"/>
  <c r="N335" i="1"/>
  <c r="O335" i="1"/>
  <c r="N336" i="1"/>
  <c r="O336" i="1"/>
  <c r="N337" i="1"/>
  <c r="O337" i="1"/>
  <c r="O45" i="1"/>
  <c r="I45" i="1"/>
  <c r="J45" i="1"/>
  <c r="K45" i="1"/>
  <c r="L45" i="1"/>
  <c r="M45" i="1"/>
  <c r="N45" i="1"/>
  <c r="K335" i="1"/>
  <c r="L335" i="1"/>
  <c r="M335" i="1"/>
  <c r="K336" i="1"/>
  <c r="L336" i="1"/>
  <c r="M336" i="1"/>
  <c r="K337" i="1"/>
  <c r="L337" i="1"/>
  <c r="M337" i="1"/>
  <c r="K334" i="1"/>
  <c r="L334" i="1"/>
  <c r="M334" i="1"/>
  <c r="N334" i="1"/>
  <c r="O334" i="1"/>
  <c r="K333" i="1"/>
  <c r="L333" i="1"/>
  <c r="M333" i="1"/>
  <c r="N333" i="1"/>
  <c r="O333" i="1"/>
  <c r="K332" i="1"/>
  <c r="L332" i="1"/>
  <c r="M332" i="1"/>
  <c r="N332" i="1"/>
  <c r="O331" i="1"/>
  <c r="O332" i="1"/>
  <c r="N331" i="1"/>
  <c r="M331" i="1"/>
  <c r="L331" i="1"/>
  <c r="K331" i="1"/>
  <c r="O329" i="1"/>
  <c r="O330" i="1"/>
  <c r="K330" i="1"/>
  <c r="L330" i="1"/>
  <c r="M330" i="1"/>
  <c r="N330" i="1"/>
  <c r="O328" i="1"/>
  <c r="K329" i="1"/>
  <c r="L329" i="1"/>
  <c r="M329" i="1"/>
  <c r="N329" i="1"/>
  <c r="N328" i="1"/>
  <c r="M328" i="1"/>
  <c r="L328" i="1"/>
  <c r="K328" i="1"/>
  <c r="K327" i="1"/>
  <c r="L327" i="1"/>
  <c r="M327" i="1"/>
  <c r="N327" i="1"/>
  <c r="O326" i="1"/>
  <c r="O327" i="1"/>
  <c r="O325" i="1"/>
  <c r="N326" i="1"/>
  <c r="M326" i="1"/>
  <c r="L326" i="1"/>
  <c r="K326" i="1"/>
  <c r="N325" i="1"/>
  <c r="M325" i="1"/>
  <c r="L325" i="1"/>
  <c r="K325" i="1"/>
  <c r="O44" i="1"/>
  <c r="O321" i="1"/>
  <c r="O322" i="1"/>
  <c r="O323" i="1"/>
  <c r="O324" i="1"/>
  <c r="N324" i="1"/>
  <c r="M324" i="1"/>
  <c r="L324" i="1"/>
  <c r="K324" i="1"/>
  <c r="I44" i="1"/>
  <c r="J44" i="1"/>
  <c r="K44" i="1"/>
  <c r="L44" i="1"/>
  <c r="M44" i="1"/>
  <c r="N44" i="1"/>
  <c r="K323" i="1"/>
  <c r="L323" i="1"/>
  <c r="M323" i="1"/>
  <c r="N323" i="1"/>
  <c r="N322" i="1"/>
  <c r="K322" i="1"/>
  <c r="L322" i="1"/>
  <c r="M322" i="1"/>
  <c r="O319" i="1"/>
  <c r="O320" i="1"/>
  <c r="K320" i="1"/>
  <c r="L320" i="1"/>
  <c r="M320" i="1"/>
  <c r="N320" i="1"/>
  <c r="K321" i="1"/>
  <c r="L321" i="1"/>
  <c r="M321" i="1"/>
  <c r="N321" i="1"/>
  <c r="N319" i="1"/>
  <c r="M319" i="1"/>
  <c r="L319" i="1"/>
  <c r="K319" i="1"/>
  <c r="O318" i="1"/>
  <c r="O317" i="1"/>
  <c r="N318" i="1"/>
  <c r="M318" i="1"/>
  <c r="L318" i="1"/>
  <c r="K318" i="1"/>
  <c r="O316" i="1"/>
  <c r="N317" i="1"/>
  <c r="M317" i="1"/>
  <c r="L317" i="1"/>
  <c r="K317" i="1"/>
  <c r="O315" i="1"/>
  <c r="N316" i="1"/>
  <c r="M316" i="1"/>
  <c r="L316" i="1"/>
  <c r="K316" i="1"/>
  <c r="O314" i="1"/>
  <c r="N315" i="1"/>
  <c r="M315" i="1"/>
  <c r="L315" i="1"/>
  <c r="K315" i="1"/>
  <c r="O313" i="1"/>
  <c r="N314" i="1"/>
  <c r="M314" i="1"/>
  <c r="L314" i="1"/>
  <c r="K314" i="1"/>
  <c r="O312" i="1"/>
  <c r="N313" i="1"/>
  <c r="K313" i="1"/>
  <c r="L313" i="1"/>
  <c r="M313" i="1"/>
  <c r="O311" i="1"/>
  <c r="K312" i="1"/>
  <c r="L312" i="1"/>
  <c r="M312" i="1"/>
  <c r="N312" i="1"/>
  <c r="O43" i="1"/>
  <c r="O310" i="1"/>
  <c r="N311" i="1"/>
  <c r="M311" i="1"/>
  <c r="L311" i="1"/>
  <c r="K311" i="1"/>
  <c r="N43" i="1"/>
  <c r="M43" i="1"/>
  <c r="L43" i="1"/>
  <c r="K43" i="1"/>
  <c r="J43" i="1"/>
  <c r="I43" i="1"/>
  <c r="N310" i="1"/>
  <c r="M310" i="1"/>
  <c r="L310" i="1"/>
  <c r="K310" i="1"/>
  <c r="N309" i="1"/>
  <c r="O308" i="1"/>
  <c r="O309" i="1"/>
  <c r="M309" i="1"/>
  <c r="L309" i="1"/>
  <c r="K309" i="1"/>
  <c r="O307" i="1"/>
  <c r="N308" i="1"/>
  <c r="M308" i="1"/>
  <c r="L308" i="1"/>
  <c r="K308" i="1"/>
  <c r="O306" i="1"/>
  <c r="N307" i="1"/>
  <c r="K307" i="1"/>
  <c r="L307" i="1"/>
  <c r="M307" i="1"/>
  <c r="O305" i="1"/>
  <c r="N306" i="1"/>
  <c r="M306" i="1"/>
  <c r="L306" i="1"/>
  <c r="K306" i="1"/>
  <c r="O304" i="1"/>
  <c r="N305" i="1"/>
  <c r="M305" i="1"/>
  <c r="L305" i="1"/>
  <c r="K305" i="1"/>
  <c r="O303" i="1"/>
  <c r="K304" i="1"/>
  <c r="L304" i="1"/>
  <c r="M304" i="1"/>
  <c r="N304" i="1"/>
  <c r="N303" i="1"/>
  <c r="O302" i="1"/>
  <c r="N302" i="1"/>
  <c r="M303" i="1"/>
  <c r="L303" i="1"/>
  <c r="K303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O289" i="1"/>
  <c r="K290" i="1"/>
  <c r="L290" i="1"/>
  <c r="M290" i="1"/>
  <c r="N301" i="1"/>
  <c r="N290" i="1"/>
  <c r="N291" i="1"/>
  <c r="N292" i="1"/>
  <c r="N293" i="1"/>
  <c r="N294" i="1"/>
  <c r="N295" i="1"/>
  <c r="N296" i="1"/>
  <c r="N297" i="1"/>
  <c r="N298" i="1"/>
  <c r="N299" i="1"/>
  <c r="N300" i="1"/>
  <c r="O42" i="1"/>
  <c r="K289" i="1"/>
  <c r="L289" i="1"/>
  <c r="M289" i="1"/>
  <c r="N289" i="1"/>
  <c r="O288" i="1"/>
  <c r="N42" i="1"/>
  <c r="M42" i="1"/>
  <c r="L42" i="1"/>
  <c r="K42" i="1"/>
  <c r="J42" i="1"/>
  <c r="I42" i="1"/>
  <c r="O287" i="1"/>
  <c r="N288" i="1"/>
  <c r="M288" i="1"/>
  <c r="L288" i="1"/>
  <c r="K288" i="1"/>
  <c r="K287" i="1"/>
  <c r="N287" i="1"/>
  <c r="M287" i="1"/>
  <c r="L287" i="1"/>
  <c r="O286" i="1"/>
  <c r="O285" i="1"/>
  <c r="O41" i="1"/>
  <c r="I41" i="1"/>
  <c r="J41" i="1"/>
  <c r="K41" i="1"/>
  <c r="L41" i="1"/>
  <c r="M41" i="1"/>
  <c r="N41" i="1"/>
  <c r="N280" i="1"/>
  <c r="N281" i="1"/>
  <c r="N282" i="1"/>
  <c r="N283" i="1"/>
  <c r="N284" i="1"/>
  <c r="N285" i="1"/>
  <c r="N286" i="1"/>
  <c r="M286" i="1"/>
  <c r="L286" i="1"/>
  <c r="K286" i="1"/>
  <c r="O284" i="1"/>
  <c r="M284" i="1"/>
  <c r="M285" i="1"/>
  <c r="L284" i="1"/>
  <c r="L285" i="1"/>
  <c r="K284" i="1"/>
  <c r="K285" i="1"/>
  <c r="O281" i="1"/>
  <c r="O282" i="1"/>
  <c r="O283" i="1"/>
  <c r="M283" i="1"/>
  <c r="L283" i="1"/>
  <c r="K283" i="1"/>
  <c r="K282" i="1"/>
  <c r="L282" i="1"/>
  <c r="M282" i="1"/>
  <c r="O280" i="1"/>
  <c r="K281" i="1"/>
  <c r="L281" i="1"/>
  <c r="L280" i="1"/>
  <c r="M281" i="1"/>
  <c r="M280" i="1"/>
  <c r="M274" i="1"/>
  <c r="M275" i="1"/>
  <c r="M276" i="1"/>
  <c r="M277" i="1"/>
  <c r="M278" i="1"/>
  <c r="M279" i="1"/>
  <c r="K280" i="1"/>
  <c r="O277" i="1"/>
  <c r="O278" i="1"/>
  <c r="O279" i="1"/>
  <c r="K279" i="1"/>
  <c r="L279" i="1"/>
  <c r="N279" i="1"/>
  <c r="N278" i="1"/>
  <c r="N274" i="1"/>
  <c r="N275" i="1"/>
  <c r="N276" i="1"/>
  <c r="N277" i="1"/>
  <c r="L278" i="1"/>
  <c r="L277" i="1"/>
  <c r="K278" i="1"/>
  <c r="O275" i="1"/>
  <c r="O276" i="1"/>
  <c r="O271" i="1"/>
  <c r="O272" i="1"/>
  <c r="O273" i="1"/>
  <c r="O274" i="1"/>
  <c r="L276" i="1"/>
  <c r="K276" i="1"/>
  <c r="K277" i="1"/>
  <c r="O40" i="1"/>
  <c r="L275" i="1"/>
  <c r="K275" i="1"/>
  <c r="N40" i="1"/>
  <c r="M40" i="1"/>
  <c r="L40" i="1"/>
  <c r="K40" i="1"/>
  <c r="J40" i="1"/>
  <c r="I40" i="1"/>
  <c r="K274" i="1"/>
  <c r="L274" i="1"/>
  <c r="N273" i="1"/>
  <c r="M273" i="1"/>
  <c r="L273" i="1"/>
  <c r="K273" i="1"/>
  <c r="N272" i="1"/>
  <c r="M272" i="1"/>
  <c r="L272" i="1"/>
  <c r="K272" i="1"/>
  <c r="O269" i="1"/>
  <c r="O270" i="1"/>
  <c r="N271" i="1"/>
  <c r="M271" i="1"/>
  <c r="L271" i="1"/>
  <c r="K271" i="1"/>
  <c r="N270" i="1"/>
  <c r="M270" i="1"/>
  <c r="L270" i="1"/>
  <c r="K270" i="1"/>
  <c r="O268" i="1"/>
  <c r="O267" i="1"/>
  <c r="N269" i="1"/>
  <c r="M269" i="1"/>
  <c r="L269" i="1"/>
  <c r="K269" i="1"/>
  <c r="K268" i="1"/>
  <c r="L268" i="1"/>
  <c r="M268" i="1"/>
  <c r="N268" i="1"/>
  <c r="N264" i="1"/>
  <c r="N265" i="1"/>
  <c r="N266" i="1"/>
  <c r="N267" i="1"/>
  <c r="O266" i="1"/>
  <c r="M267" i="1"/>
  <c r="L267" i="1"/>
  <c r="K267" i="1"/>
  <c r="O265" i="1"/>
  <c r="O263" i="1"/>
  <c r="O264" i="1"/>
  <c r="M265" i="1"/>
  <c r="M266" i="1"/>
  <c r="L265" i="1"/>
  <c r="L263" i="1"/>
  <c r="L264" i="1"/>
  <c r="L266" i="1"/>
  <c r="K265" i="1"/>
  <c r="K266" i="1"/>
  <c r="M264" i="1"/>
  <c r="K264" i="1"/>
  <c r="O39" i="1"/>
  <c r="O262" i="1"/>
  <c r="O261" i="1"/>
  <c r="N263" i="1"/>
  <c r="M263" i="1"/>
  <c r="K263" i="1"/>
  <c r="N39" i="1"/>
  <c r="M39" i="1"/>
  <c r="L39" i="1"/>
  <c r="K39" i="1"/>
  <c r="J39" i="1"/>
  <c r="I39" i="1"/>
  <c r="K262" i="1"/>
  <c r="L262" i="1"/>
  <c r="M262" i="1"/>
  <c r="N262" i="1"/>
  <c r="N261" i="1"/>
  <c r="M261" i="1"/>
  <c r="L261" i="1"/>
  <c r="K261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N260" i="1"/>
  <c r="M260" i="1"/>
  <c r="L260" i="1"/>
  <c r="K260" i="1"/>
  <c r="N259" i="1"/>
  <c r="M259" i="1"/>
  <c r="L259" i="1"/>
  <c r="K259" i="1"/>
  <c r="K258" i="1"/>
  <c r="L258" i="1"/>
  <c r="M258" i="1"/>
  <c r="N258" i="1"/>
  <c r="K257" i="1"/>
  <c r="L257" i="1"/>
  <c r="M257" i="1"/>
  <c r="N257" i="1"/>
  <c r="K256" i="1"/>
  <c r="L256" i="1"/>
  <c r="M256" i="1"/>
  <c r="N256" i="1"/>
  <c r="N255" i="1"/>
  <c r="K255" i="1"/>
  <c r="L255" i="1"/>
  <c r="M255" i="1"/>
  <c r="K254" i="1"/>
  <c r="L254" i="1"/>
  <c r="M254" i="1"/>
  <c r="N254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N253" i="1"/>
  <c r="N252" i="1"/>
  <c r="K252" i="1"/>
  <c r="L252" i="1"/>
  <c r="M252" i="1"/>
  <c r="K253" i="1"/>
  <c r="L253" i="1"/>
  <c r="M253" i="1"/>
  <c r="K251" i="1"/>
  <c r="L251" i="1"/>
  <c r="M251" i="1"/>
  <c r="N251" i="1"/>
  <c r="I38" i="1"/>
  <c r="J38" i="1"/>
  <c r="K38" i="1"/>
  <c r="L38" i="1"/>
  <c r="M38" i="1"/>
  <c r="N38" i="1"/>
  <c r="K250" i="1"/>
  <c r="L250" i="1"/>
  <c r="M250" i="1"/>
  <c r="N250" i="1"/>
  <c r="K249" i="1"/>
  <c r="L249" i="1"/>
  <c r="M249" i="1"/>
  <c r="N249" i="1"/>
  <c r="K248" i="1"/>
  <c r="L248" i="1"/>
  <c r="M248" i="1"/>
  <c r="N248" i="1"/>
  <c r="K247" i="1"/>
  <c r="L247" i="1"/>
  <c r="M247" i="1"/>
  <c r="N247" i="1"/>
  <c r="K246" i="1"/>
  <c r="L246" i="1"/>
  <c r="M246" i="1"/>
  <c r="N246" i="1"/>
  <c r="N241" i="1"/>
  <c r="N242" i="1"/>
  <c r="N243" i="1"/>
  <c r="N244" i="1"/>
  <c r="N245" i="1"/>
  <c r="K245" i="1"/>
  <c r="L245" i="1"/>
  <c r="M245" i="1"/>
  <c r="K244" i="1"/>
  <c r="L244" i="1"/>
  <c r="M244" i="1"/>
  <c r="K243" i="1"/>
  <c r="L243" i="1"/>
  <c r="M243" i="1"/>
  <c r="K242" i="1"/>
  <c r="L242" i="1"/>
  <c r="M242" i="1"/>
  <c r="K241" i="1"/>
  <c r="L241" i="1"/>
  <c r="M241" i="1"/>
  <c r="N240" i="1"/>
  <c r="N238" i="1"/>
  <c r="N239" i="1"/>
  <c r="K240" i="1"/>
  <c r="L240" i="1"/>
  <c r="M240" i="1"/>
  <c r="K239" i="1"/>
  <c r="L239" i="1"/>
  <c r="M239" i="1"/>
  <c r="I37" i="1"/>
  <c r="J37" i="1"/>
  <c r="K37" i="1"/>
  <c r="L37" i="1"/>
  <c r="M37" i="1"/>
  <c r="N37" i="1"/>
  <c r="K238" i="1"/>
  <c r="L238" i="1"/>
  <c r="M238" i="1"/>
  <c r="K237" i="1"/>
  <c r="L237" i="1"/>
  <c r="M237" i="1"/>
  <c r="N237" i="1"/>
  <c r="K236" i="1"/>
  <c r="L236" i="1"/>
  <c r="M236" i="1"/>
  <c r="M234" i="1"/>
  <c r="M235" i="1"/>
  <c r="N236" i="1"/>
  <c r="K235" i="1"/>
  <c r="L235" i="1"/>
  <c r="N235" i="1"/>
  <c r="K234" i="1"/>
  <c r="L234" i="1"/>
  <c r="N234" i="1"/>
  <c r="K233" i="1"/>
  <c r="L233" i="1"/>
  <c r="M233" i="1"/>
  <c r="N233" i="1"/>
  <c r="K232" i="1"/>
  <c r="L232" i="1"/>
  <c r="M232" i="1"/>
  <c r="N232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K231" i="1"/>
  <c r="L231" i="1"/>
  <c r="M231" i="1"/>
  <c r="K229" i="1"/>
  <c r="L229" i="1"/>
  <c r="M229" i="1"/>
  <c r="K230" i="1"/>
  <c r="L230" i="1"/>
  <c r="M230" i="1"/>
  <c r="K228" i="1"/>
  <c r="L228" i="1"/>
  <c r="M228" i="1"/>
  <c r="K226" i="1"/>
  <c r="L226" i="1"/>
  <c r="M226" i="1"/>
  <c r="K227" i="1"/>
  <c r="L227" i="1"/>
  <c r="M227" i="1"/>
  <c r="I36" i="1"/>
  <c r="J36" i="1"/>
  <c r="K36" i="1"/>
  <c r="L36" i="1"/>
  <c r="M36" i="1"/>
  <c r="K225" i="1"/>
  <c r="L225" i="1"/>
  <c r="M225" i="1"/>
  <c r="K224" i="1"/>
  <c r="L224" i="1"/>
  <c r="M224" i="1"/>
  <c r="K223" i="1"/>
  <c r="L223" i="1"/>
  <c r="M223" i="1"/>
  <c r="K222" i="1"/>
  <c r="L222" i="1"/>
  <c r="L220" i="1"/>
  <c r="L221" i="1"/>
  <c r="M222" i="1"/>
  <c r="K221" i="1"/>
  <c r="M221" i="1"/>
  <c r="K220" i="1"/>
  <c r="M220" i="1"/>
  <c r="K219" i="1"/>
  <c r="L219" i="1"/>
  <c r="M219" i="1"/>
  <c r="K218" i="1"/>
  <c r="L218" i="1"/>
  <c r="M218" i="1"/>
  <c r="K217" i="1"/>
  <c r="L217" i="1"/>
  <c r="M217" i="1"/>
  <c r="K216" i="1"/>
  <c r="L216" i="1"/>
  <c r="M216" i="1"/>
  <c r="K215" i="1"/>
  <c r="L215" i="1"/>
  <c r="M215" i="1"/>
  <c r="I35" i="1"/>
  <c r="J35" i="1"/>
  <c r="K35" i="1"/>
  <c r="L35" i="1"/>
  <c r="M35" i="1"/>
  <c r="K214" i="1"/>
  <c r="L214" i="1"/>
  <c r="M214" i="1"/>
  <c r="K213" i="1"/>
  <c r="L213" i="1"/>
  <c r="M213" i="1"/>
  <c r="K202" i="1"/>
  <c r="K203" i="1"/>
  <c r="K204" i="1"/>
  <c r="K205" i="1"/>
  <c r="K206" i="1"/>
  <c r="K207" i="1"/>
  <c r="K208" i="1"/>
  <c r="K209" i="1"/>
  <c r="K210" i="1"/>
  <c r="K211" i="1"/>
  <c r="K212" i="1"/>
  <c r="L202" i="1"/>
  <c r="L203" i="1"/>
  <c r="L204" i="1"/>
  <c r="L205" i="1"/>
  <c r="L206" i="1"/>
  <c r="L207" i="1"/>
  <c r="L208" i="1"/>
  <c r="L209" i="1"/>
  <c r="L210" i="1"/>
  <c r="L211" i="1"/>
  <c r="L212" i="1"/>
  <c r="M202" i="1"/>
  <c r="M203" i="1"/>
  <c r="M204" i="1"/>
  <c r="M205" i="1"/>
  <c r="M206" i="1"/>
  <c r="M207" i="1"/>
  <c r="M208" i="1"/>
  <c r="M209" i="1"/>
  <c r="M210" i="1"/>
  <c r="M211" i="1"/>
  <c r="M212" i="1"/>
  <c r="K201" i="1"/>
  <c r="L201" i="1"/>
  <c r="M201" i="1"/>
  <c r="K200" i="1"/>
  <c r="L200" i="1"/>
  <c r="M200" i="1"/>
  <c r="M198" i="1"/>
  <c r="M199" i="1"/>
  <c r="K198" i="1"/>
  <c r="K199" i="1"/>
  <c r="L198" i="1"/>
  <c r="L199" i="1"/>
  <c r="K197" i="1"/>
  <c r="L197" i="1"/>
  <c r="M197" i="1"/>
  <c r="K195" i="1"/>
  <c r="K196" i="1"/>
  <c r="L195" i="1"/>
  <c r="L196" i="1"/>
  <c r="M195" i="1"/>
  <c r="M196" i="1"/>
  <c r="K186" i="1"/>
  <c r="K187" i="1"/>
  <c r="K188" i="1"/>
  <c r="K189" i="1"/>
  <c r="K190" i="1"/>
  <c r="K191" i="1"/>
  <c r="K192" i="1"/>
  <c r="K193" i="1"/>
  <c r="K194" i="1"/>
  <c r="L186" i="1"/>
  <c r="L187" i="1"/>
  <c r="L188" i="1"/>
  <c r="L189" i="1"/>
  <c r="L190" i="1"/>
  <c r="L191" i="1"/>
  <c r="L192" i="1"/>
  <c r="L193" i="1"/>
  <c r="L194" i="1"/>
  <c r="M186" i="1"/>
  <c r="M187" i="1"/>
  <c r="M183" i="1"/>
  <c r="M184" i="1"/>
  <c r="M185" i="1"/>
  <c r="M188" i="1"/>
  <c r="M189" i="1"/>
  <c r="M190" i="1"/>
  <c r="M191" i="1"/>
  <c r="M192" i="1"/>
  <c r="M193" i="1"/>
  <c r="M194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L62" i="1"/>
  <c r="L63" i="1"/>
  <c r="L64" i="1"/>
  <c r="L65" i="1"/>
  <c r="L66" i="1"/>
  <c r="L67" i="1"/>
  <c r="L68" i="1"/>
  <c r="L69" i="1"/>
  <c r="L70" i="1"/>
  <c r="L71" i="1"/>
  <c r="L72" i="1"/>
  <c r="L73" i="1"/>
  <c r="M62" i="1"/>
  <c r="M63" i="1"/>
  <c r="M64" i="1"/>
  <c r="M65" i="1"/>
  <c r="M66" i="1"/>
  <c r="M67" i="1"/>
  <c r="M68" i="1"/>
  <c r="M69" i="1"/>
  <c r="M70" i="1"/>
  <c r="M71" i="1"/>
  <c r="M72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M93" i="1"/>
  <c r="K94" i="1"/>
  <c r="L94" i="1"/>
  <c r="L95" i="1"/>
  <c r="L96" i="1"/>
  <c r="L97" i="1"/>
  <c r="L98" i="1"/>
  <c r="L99" i="1"/>
  <c r="M94" i="1"/>
  <c r="K95" i="1"/>
  <c r="K96" i="1"/>
  <c r="M95" i="1"/>
  <c r="M96" i="1"/>
  <c r="K97" i="1"/>
  <c r="M97" i="1"/>
  <c r="K98" i="1"/>
  <c r="M98" i="1"/>
  <c r="K99" i="1"/>
  <c r="M99" i="1"/>
  <c r="K100" i="1"/>
  <c r="L100" i="1"/>
  <c r="M100" i="1"/>
  <c r="K101" i="1"/>
  <c r="L101" i="1"/>
  <c r="M101" i="1"/>
  <c r="M102" i="1"/>
  <c r="M103" i="1"/>
  <c r="M104" i="1"/>
  <c r="M105" i="1"/>
  <c r="M106" i="1"/>
  <c r="M107" i="1"/>
  <c r="M108" i="1"/>
  <c r="K102" i="1"/>
  <c r="L102" i="1"/>
  <c r="K103" i="1"/>
  <c r="L103" i="1"/>
  <c r="K104" i="1"/>
  <c r="L104" i="1"/>
  <c r="M109" i="1"/>
  <c r="M110" i="1"/>
  <c r="M111" i="1"/>
  <c r="M112" i="1"/>
  <c r="M113" i="1"/>
  <c r="M114" i="1"/>
  <c r="K105" i="1"/>
  <c r="L105" i="1"/>
  <c r="L106" i="1"/>
  <c r="K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L141" i="1"/>
  <c r="M141" i="1"/>
  <c r="K142" i="1"/>
  <c r="L142" i="1"/>
  <c r="M142" i="1"/>
  <c r="K143" i="1"/>
  <c r="L143" i="1"/>
  <c r="M143" i="1"/>
  <c r="K144" i="1"/>
  <c r="L144" i="1"/>
  <c r="M144" i="1"/>
  <c r="K145" i="1"/>
  <c r="L145" i="1"/>
  <c r="M145" i="1"/>
  <c r="K146" i="1"/>
  <c r="L146" i="1"/>
  <c r="M146" i="1"/>
  <c r="K147" i="1"/>
  <c r="L147" i="1"/>
  <c r="M147" i="1"/>
  <c r="K148" i="1"/>
  <c r="L148" i="1"/>
  <c r="M148" i="1"/>
  <c r="K149" i="1"/>
  <c r="L149" i="1"/>
  <c r="M149" i="1"/>
  <c r="K150" i="1"/>
  <c r="L150" i="1"/>
  <c r="M150" i="1"/>
  <c r="K151" i="1"/>
  <c r="L151" i="1"/>
  <c r="M151" i="1"/>
  <c r="K152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L172" i="1"/>
  <c r="M172" i="1"/>
  <c r="K173" i="1"/>
  <c r="L173" i="1"/>
  <c r="M173" i="1"/>
  <c r="K174" i="1"/>
  <c r="L174" i="1"/>
  <c r="M174" i="1"/>
  <c r="M175" i="1"/>
  <c r="K175" i="1"/>
  <c r="L175" i="1"/>
  <c r="K176" i="1"/>
  <c r="K177" i="1"/>
  <c r="K178" i="1"/>
  <c r="K179" i="1"/>
  <c r="L176" i="1"/>
  <c r="M176" i="1"/>
  <c r="K180" i="1"/>
  <c r="K181" i="1"/>
  <c r="K182" i="1"/>
  <c r="K183" i="1"/>
  <c r="K184" i="1"/>
  <c r="K185" i="1"/>
  <c r="L177" i="1"/>
  <c r="M177" i="1"/>
  <c r="L178" i="1"/>
  <c r="M178" i="1"/>
  <c r="M179" i="1"/>
  <c r="M180" i="1"/>
  <c r="M181" i="1"/>
  <c r="M182" i="1"/>
  <c r="L179" i="1"/>
  <c r="L180" i="1"/>
  <c r="L181" i="1"/>
  <c r="L182" i="1"/>
  <c r="L183" i="1"/>
  <c r="L184" i="1"/>
  <c r="L185" i="1"/>
  <c r="K61" i="1"/>
  <c r="L61" i="1"/>
  <c r="M61" i="1"/>
  <c r="I34" i="1"/>
  <c r="J34" i="1"/>
  <c r="K34" i="1"/>
  <c r="L34" i="1"/>
  <c r="M34" i="1"/>
  <c r="I33" i="1"/>
  <c r="J33" i="1"/>
  <c r="K33" i="1"/>
  <c r="L33" i="1"/>
  <c r="M33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I23" i="1"/>
  <c r="I24" i="1"/>
  <c r="I25" i="1"/>
  <c r="I26" i="1"/>
  <c r="I27" i="1"/>
  <c r="I28" i="1"/>
  <c r="I29" i="1"/>
  <c r="I30" i="1"/>
  <c r="I31" i="1"/>
  <c r="I32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57" i="1"/>
  <c r="R360" i="1" l="1"/>
  <c r="V360" i="1"/>
  <c r="U360" i="1"/>
  <c r="T360" i="1"/>
  <c r="S360" i="1"/>
  <c r="T378" i="1"/>
  <c r="V378" i="1"/>
  <c r="V275" i="1"/>
  <c r="R174" i="1"/>
  <c r="U269" i="1"/>
  <c r="R242" i="1"/>
  <c r="R244" i="1"/>
  <c r="R247" i="1"/>
  <c r="T379" i="1"/>
  <c r="S380" i="1"/>
  <c r="S146" i="1"/>
  <c r="S142" i="1"/>
  <c r="S255" i="1"/>
  <c r="R269" i="1"/>
  <c r="R273" i="1"/>
  <c r="T284" i="1"/>
  <c r="S289" i="1"/>
  <c r="R316" i="1"/>
  <c r="R318" i="1"/>
  <c r="R322" i="1"/>
  <c r="T339" i="1"/>
  <c r="T347" i="1"/>
  <c r="R350" i="1"/>
  <c r="R352" i="1"/>
  <c r="R353" i="1"/>
  <c r="T357" i="1"/>
  <c r="R376" i="1"/>
  <c r="R380" i="1"/>
  <c r="R196" i="1"/>
  <c r="R237" i="1"/>
  <c r="V320" i="1"/>
  <c r="R248" i="1"/>
  <c r="T306" i="1"/>
  <c r="U348" i="1"/>
  <c r="U380" i="1"/>
  <c r="T182" i="1"/>
  <c r="T178" i="1"/>
  <c r="T174" i="1"/>
  <c r="T168" i="1"/>
  <c r="T150" i="1"/>
  <c r="T138" i="1"/>
  <c r="T134" i="1"/>
  <c r="T110" i="1"/>
  <c r="T102" i="1"/>
  <c r="T98" i="1"/>
  <c r="T83" i="1"/>
  <c r="T199" i="1"/>
  <c r="T207" i="1"/>
  <c r="T220" i="1"/>
  <c r="T233" i="1"/>
  <c r="T246" i="1"/>
  <c r="T255" i="1"/>
  <c r="T260" i="1"/>
  <c r="T279" i="1"/>
  <c r="T303" i="1"/>
  <c r="T324" i="1"/>
  <c r="T326" i="1"/>
  <c r="T371" i="1"/>
  <c r="T261" i="1"/>
  <c r="T183" i="1"/>
  <c r="S193" i="1"/>
  <c r="S186" i="1"/>
  <c r="S173" i="1"/>
  <c r="S109" i="1"/>
  <c r="S90" i="1"/>
  <c r="S199" i="1"/>
  <c r="S219" i="1"/>
  <c r="S228" i="1"/>
  <c r="S236" i="1"/>
  <c r="S269" i="1"/>
  <c r="S273" i="1"/>
  <c r="S284" i="1"/>
  <c r="S286" i="1"/>
  <c r="S288" i="1"/>
  <c r="S303" i="1"/>
  <c r="S318" i="1"/>
  <c r="S335" i="1"/>
  <c r="S339" i="1"/>
  <c r="S352" i="1"/>
  <c r="S353" i="1"/>
  <c r="S365" i="1"/>
  <c r="S202" i="1"/>
  <c r="S306" i="1"/>
  <c r="R121" i="1"/>
  <c r="R90" i="1"/>
  <c r="R78" i="1"/>
  <c r="R209" i="1"/>
  <c r="R218" i="1"/>
  <c r="R243" i="1"/>
  <c r="R266" i="1"/>
  <c r="R292" i="1"/>
  <c r="R295" i="1"/>
  <c r="R301" i="1"/>
  <c r="R303" i="1"/>
  <c r="R337" i="1"/>
  <c r="R348" i="1"/>
  <c r="R370" i="1"/>
  <c r="R125" i="1"/>
  <c r="R170" i="1"/>
  <c r="R164" i="1"/>
  <c r="V196" i="1"/>
  <c r="V291" i="1"/>
  <c r="V208" i="1"/>
  <c r="V112" i="1"/>
  <c r="V274" i="1"/>
  <c r="V317" i="1"/>
  <c r="V335" i="1"/>
  <c r="V351" i="1"/>
  <c r="V357" i="1"/>
  <c r="V365" i="1"/>
  <c r="V372" i="1"/>
  <c r="V124" i="1"/>
  <c r="V323" i="1"/>
  <c r="V160" i="1"/>
  <c r="V319" i="1"/>
  <c r="V220" i="1"/>
  <c r="V232" i="1"/>
  <c r="V100" i="1"/>
  <c r="V340" i="1"/>
  <c r="V268" i="1"/>
  <c r="V184" i="1"/>
  <c r="V88" i="1"/>
  <c r="V244" i="1"/>
  <c r="V172" i="1"/>
  <c r="V76" i="1"/>
  <c r="V256" i="1"/>
  <c r="V148" i="1"/>
  <c r="V301" i="1"/>
  <c r="V136" i="1"/>
  <c r="V300" i="1"/>
  <c r="U233" i="1"/>
  <c r="U221" i="1"/>
  <c r="U209" i="1"/>
  <c r="U197" i="1"/>
  <c r="U185" i="1"/>
  <c r="U173" i="1"/>
  <c r="U161" i="1"/>
  <c r="U149" i="1"/>
  <c r="U137" i="1"/>
  <c r="U125" i="1"/>
  <c r="U113" i="1"/>
  <c r="U101" i="1"/>
  <c r="U89" i="1"/>
  <c r="U77" i="1"/>
  <c r="U258" i="1"/>
  <c r="U261" i="1"/>
  <c r="U287" i="1"/>
  <c r="U291" i="1"/>
  <c r="U298" i="1"/>
  <c r="U306" i="1"/>
  <c r="U324" i="1"/>
  <c r="U331" i="1"/>
  <c r="U337" i="1"/>
  <c r="U340" i="1"/>
  <c r="U368" i="1"/>
  <c r="U370" i="1"/>
  <c r="U350" i="1"/>
  <c r="U376" i="1"/>
  <c r="U238" i="1"/>
  <c r="U263" i="1"/>
  <c r="V242" i="1"/>
  <c r="V158" i="1"/>
  <c r="V269" i="1"/>
  <c r="V257" i="1"/>
  <c r="V245" i="1"/>
  <c r="V233" i="1"/>
  <c r="V221" i="1"/>
  <c r="V209" i="1"/>
  <c r="V197" i="1"/>
  <c r="V185" i="1"/>
  <c r="V173" i="1"/>
  <c r="V161" i="1"/>
  <c r="V149" i="1"/>
  <c r="V137" i="1"/>
  <c r="V125" i="1"/>
  <c r="V113" i="1"/>
  <c r="V101" i="1"/>
  <c r="V89" i="1"/>
  <c r="V77" i="1"/>
  <c r="V273" i="1"/>
  <c r="V288" i="1"/>
  <c r="V297" i="1"/>
  <c r="V302" i="1"/>
  <c r="V314" i="1"/>
  <c r="V327" i="1"/>
  <c r="V341" i="1"/>
  <c r="V344" i="1"/>
  <c r="V349" i="1"/>
  <c r="V362" i="1"/>
  <c r="V375" i="1"/>
  <c r="V359" i="1"/>
  <c r="V367" i="1"/>
  <c r="V267" i="1"/>
  <c r="V255" i="1"/>
  <c r="V243" i="1"/>
  <c r="V231" i="1"/>
  <c r="V219" i="1"/>
  <c r="V207" i="1"/>
  <c r="V195" i="1"/>
  <c r="V183" i="1"/>
  <c r="V171" i="1"/>
  <c r="V159" i="1"/>
  <c r="V147" i="1"/>
  <c r="V135" i="1"/>
  <c r="V123" i="1"/>
  <c r="V111" i="1"/>
  <c r="V99" i="1"/>
  <c r="V87" i="1"/>
  <c r="V75" i="1"/>
  <c r="V276" i="1"/>
  <c r="V312" i="1"/>
  <c r="V325" i="1"/>
  <c r="V348" i="1"/>
  <c r="V352" i="1"/>
  <c r="V358" i="1"/>
  <c r="V368" i="1"/>
  <c r="V373" i="1"/>
  <c r="V254" i="1"/>
  <c r="V265" i="1"/>
  <c r="V253" i="1"/>
  <c r="V241" i="1"/>
  <c r="V229" i="1"/>
  <c r="V217" i="1"/>
  <c r="V205" i="1"/>
  <c r="V193" i="1"/>
  <c r="V181" i="1"/>
  <c r="V169" i="1"/>
  <c r="V157" i="1"/>
  <c r="V145" i="1"/>
  <c r="V133" i="1"/>
  <c r="V121" i="1"/>
  <c r="V109" i="1"/>
  <c r="V97" i="1"/>
  <c r="V85" i="1"/>
  <c r="V73" i="1"/>
  <c r="V299" i="1"/>
  <c r="V310" i="1"/>
  <c r="V334" i="1"/>
  <c r="V336" i="1"/>
  <c r="V347" i="1"/>
  <c r="V354" i="1"/>
  <c r="V356" i="1"/>
  <c r="V366" i="1"/>
  <c r="V371" i="1"/>
  <c r="V230" i="1"/>
  <c r="V134" i="1"/>
  <c r="V264" i="1"/>
  <c r="V252" i="1"/>
  <c r="V240" i="1"/>
  <c r="V228" i="1"/>
  <c r="V216" i="1"/>
  <c r="V204" i="1"/>
  <c r="V192" i="1"/>
  <c r="V180" i="1"/>
  <c r="V168" i="1"/>
  <c r="V156" i="1"/>
  <c r="V144" i="1"/>
  <c r="V132" i="1"/>
  <c r="V120" i="1"/>
  <c r="V108" i="1"/>
  <c r="V96" i="1"/>
  <c r="V84" i="1"/>
  <c r="V72" i="1"/>
  <c r="V281" i="1"/>
  <c r="V285" i="1"/>
  <c r="V295" i="1"/>
  <c r="V309" i="1"/>
  <c r="V315" i="1"/>
  <c r="V321" i="1"/>
  <c r="V328" i="1"/>
  <c r="V333" i="1"/>
  <c r="V338" i="1"/>
  <c r="V345" i="1"/>
  <c r="V350" i="1"/>
  <c r="V370" i="1"/>
  <c r="V376" i="1"/>
  <c r="V146" i="1"/>
  <c r="V263" i="1"/>
  <c r="V251" i="1"/>
  <c r="V239" i="1"/>
  <c r="V227" i="1"/>
  <c r="V215" i="1"/>
  <c r="V203" i="1"/>
  <c r="V191" i="1"/>
  <c r="V179" i="1"/>
  <c r="V167" i="1"/>
  <c r="V155" i="1"/>
  <c r="V143" i="1"/>
  <c r="V131" i="1"/>
  <c r="V119" i="1"/>
  <c r="V107" i="1"/>
  <c r="V95" i="1"/>
  <c r="V83" i="1"/>
  <c r="V277" i="1"/>
  <c r="V280" i="1"/>
  <c r="V284" i="1"/>
  <c r="V308" i="1"/>
  <c r="V313" i="1"/>
  <c r="V329" i="1"/>
  <c r="V332" i="1"/>
  <c r="V337" i="1"/>
  <c r="V343" i="1"/>
  <c r="V346" i="1"/>
  <c r="V355" i="1"/>
  <c r="V374" i="1"/>
  <c r="V266" i="1"/>
  <c r="V170" i="1"/>
  <c r="V86" i="1"/>
  <c r="V262" i="1"/>
  <c r="V250" i="1"/>
  <c r="V238" i="1"/>
  <c r="V226" i="1"/>
  <c r="V214" i="1"/>
  <c r="V202" i="1"/>
  <c r="V190" i="1"/>
  <c r="V178" i="1"/>
  <c r="V166" i="1"/>
  <c r="V154" i="1"/>
  <c r="V142" i="1"/>
  <c r="V130" i="1"/>
  <c r="V118" i="1"/>
  <c r="V106" i="1"/>
  <c r="V94" i="1"/>
  <c r="V82" i="1"/>
  <c r="V278" i="1"/>
  <c r="V283" i="1"/>
  <c r="V307" i="1"/>
  <c r="V326" i="1"/>
  <c r="V331" i="1"/>
  <c r="V339" i="1"/>
  <c r="V342" i="1"/>
  <c r="V361" i="1"/>
  <c r="V206" i="1"/>
  <c r="V122" i="1"/>
  <c r="V261" i="1"/>
  <c r="V249" i="1"/>
  <c r="V237" i="1"/>
  <c r="V225" i="1"/>
  <c r="V213" i="1"/>
  <c r="V201" i="1"/>
  <c r="V189" i="1"/>
  <c r="V177" i="1"/>
  <c r="V165" i="1"/>
  <c r="V153" i="1"/>
  <c r="V141" i="1"/>
  <c r="V129" i="1"/>
  <c r="V117" i="1"/>
  <c r="V105" i="1"/>
  <c r="V93" i="1"/>
  <c r="V81" i="1"/>
  <c r="V279" i="1"/>
  <c r="V282" i="1"/>
  <c r="V294" i="1"/>
  <c r="V306" i="1"/>
  <c r="V318" i="1"/>
  <c r="V330" i="1"/>
  <c r="V379" i="1"/>
  <c r="V182" i="1"/>
  <c r="V74" i="1"/>
  <c r="V311" i="1"/>
  <c r="V260" i="1"/>
  <c r="V248" i="1"/>
  <c r="V236" i="1"/>
  <c r="V224" i="1"/>
  <c r="V212" i="1"/>
  <c r="V200" i="1"/>
  <c r="V188" i="1"/>
  <c r="V176" i="1"/>
  <c r="V164" i="1"/>
  <c r="V152" i="1"/>
  <c r="V140" i="1"/>
  <c r="V128" i="1"/>
  <c r="V116" i="1"/>
  <c r="V104" i="1"/>
  <c r="V92" i="1"/>
  <c r="V80" i="1"/>
  <c r="V287" i="1"/>
  <c r="V293" i="1"/>
  <c r="V298" i="1"/>
  <c r="V305" i="1"/>
  <c r="V324" i="1"/>
  <c r="V353" i="1"/>
  <c r="V364" i="1"/>
  <c r="V380" i="1"/>
  <c r="V194" i="1"/>
  <c r="V98" i="1"/>
  <c r="V271" i="1"/>
  <c r="V259" i="1"/>
  <c r="V247" i="1"/>
  <c r="V235" i="1"/>
  <c r="V223" i="1"/>
  <c r="V211" i="1"/>
  <c r="V199" i="1"/>
  <c r="V187" i="1"/>
  <c r="V175" i="1"/>
  <c r="V163" i="1"/>
  <c r="V151" i="1"/>
  <c r="V139" i="1"/>
  <c r="V127" i="1"/>
  <c r="V115" i="1"/>
  <c r="V103" i="1"/>
  <c r="V91" i="1"/>
  <c r="V79" i="1"/>
  <c r="V286" i="1"/>
  <c r="V290" i="1"/>
  <c r="V292" i="1"/>
  <c r="V304" i="1"/>
  <c r="V316" i="1"/>
  <c r="V363" i="1"/>
  <c r="V377" i="1"/>
  <c r="V218" i="1"/>
  <c r="V110" i="1"/>
  <c r="V270" i="1"/>
  <c r="V258" i="1"/>
  <c r="V246" i="1"/>
  <c r="V234" i="1"/>
  <c r="V222" i="1"/>
  <c r="V210" i="1"/>
  <c r="V198" i="1"/>
  <c r="V186" i="1"/>
  <c r="V174" i="1"/>
  <c r="V162" i="1"/>
  <c r="V150" i="1"/>
  <c r="V138" i="1"/>
  <c r="V126" i="1"/>
  <c r="V114" i="1"/>
  <c r="V102" i="1"/>
  <c r="V90" i="1"/>
  <c r="V78" i="1"/>
  <c r="V272" i="1"/>
  <c r="V289" i="1"/>
  <c r="V296" i="1"/>
  <c r="V303" i="1"/>
  <c r="V322" i="1"/>
  <c r="V369" i="1"/>
  <c r="U237" i="1"/>
  <c r="U189" i="1"/>
  <c r="U93" i="1"/>
  <c r="U236" i="1"/>
  <c r="U224" i="1"/>
  <c r="U212" i="1"/>
  <c r="U200" i="1"/>
  <c r="U188" i="1"/>
  <c r="U176" i="1"/>
  <c r="U164" i="1"/>
  <c r="U152" i="1"/>
  <c r="U140" i="1"/>
  <c r="U128" i="1"/>
  <c r="U116" i="1"/>
  <c r="U104" i="1"/>
  <c r="U92" i="1"/>
  <c r="U80" i="1"/>
  <c r="U250" i="1"/>
  <c r="U264" i="1"/>
  <c r="U281" i="1"/>
  <c r="U294" i="1"/>
  <c r="U309" i="1"/>
  <c r="U333" i="1"/>
  <c r="U367" i="1"/>
  <c r="U372" i="1"/>
  <c r="U225" i="1"/>
  <c r="U177" i="1"/>
  <c r="U105" i="1"/>
  <c r="U235" i="1"/>
  <c r="U223" i="1"/>
  <c r="U211" i="1"/>
  <c r="U199" i="1"/>
  <c r="U187" i="1"/>
  <c r="U175" i="1"/>
  <c r="U163" i="1"/>
  <c r="U151" i="1"/>
  <c r="U139" i="1"/>
  <c r="U127" i="1"/>
  <c r="U115" i="1"/>
  <c r="U103" i="1"/>
  <c r="U91" i="1"/>
  <c r="U79" i="1"/>
  <c r="U244" i="1"/>
  <c r="U249" i="1"/>
  <c r="U262" i="1"/>
  <c r="U266" i="1"/>
  <c r="U293" i="1"/>
  <c r="U308" i="1"/>
  <c r="U326" i="1"/>
  <c r="U334" i="1"/>
  <c r="U344" i="1"/>
  <c r="U373" i="1"/>
  <c r="U201" i="1"/>
  <c r="U117" i="1"/>
  <c r="U234" i="1"/>
  <c r="U222" i="1"/>
  <c r="U210" i="1"/>
  <c r="U198" i="1"/>
  <c r="U186" i="1"/>
  <c r="U174" i="1"/>
  <c r="U162" i="1"/>
  <c r="U150" i="1"/>
  <c r="U138" i="1"/>
  <c r="U126" i="1"/>
  <c r="U114" i="1"/>
  <c r="U102" i="1"/>
  <c r="U90" i="1"/>
  <c r="U78" i="1"/>
  <c r="U251" i="1"/>
  <c r="U267" i="1"/>
  <c r="U284" i="1"/>
  <c r="U288" i="1"/>
  <c r="U292" i="1"/>
  <c r="U307" i="1"/>
  <c r="U318" i="1"/>
  <c r="U320" i="1"/>
  <c r="U335" i="1"/>
  <c r="U339" i="1"/>
  <c r="U357" i="1"/>
  <c r="U365" i="1"/>
  <c r="U378" i="1"/>
  <c r="U232" i="1"/>
  <c r="U172" i="1"/>
  <c r="U112" i="1"/>
  <c r="U305" i="1"/>
  <c r="U231" i="1"/>
  <c r="U219" i="1"/>
  <c r="U207" i="1"/>
  <c r="U195" i="1"/>
  <c r="U183" i="1"/>
  <c r="U171" i="1"/>
  <c r="U159" i="1"/>
  <c r="U147" i="1"/>
  <c r="U135" i="1"/>
  <c r="U123" i="1"/>
  <c r="U111" i="1"/>
  <c r="U99" i="1"/>
  <c r="U87" i="1"/>
  <c r="U75" i="1"/>
  <c r="U245" i="1"/>
  <c r="U248" i="1"/>
  <c r="U270" i="1"/>
  <c r="U285" i="1"/>
  <c r="U300" i="1"/>
  <c r="U304" i="1"/>
  <c r="U313" i="1"/>
  <c r="U342" i="1"/>
  <c r="U347" i="1"/>
  <c r="U354" i="1"/>
  <c r="U355" i="1"/>
  <c r="U366" i="1"/>
  <c r="U136" i="1"/>
  <c r="U282" i="1"/>
  <c r="U322" i="1"/>
  <c r="U242" i="1"/>
  <c r="U230" i="1"/>
  <c r="U218" i="1"/>
  <c r="U206" i="1"/>
  <c r="U194" i="1"/>
  <c r="U182" i="1"/>
  <c r="U170" i="1"/>
  <c r="U158" i="1"/>
  <c r="U146" i="1"/>
  <c r="U134" i="1"/>
  <c r="U122" i="1"/>
  <c r="U110" i="1"/>
  <c r="U98" i="1"/>
  <c r="U86" i="1"/>
  <c r="U74" i="1"/>
  <c r="U256" i="1"/>
  <c r="U265" i="1"/>
  <c r="U268" i="1"/>
  <c r="U280" i="1"/>
  <c r="U289" i="1"/>
  <c r="U303" i="1"/>
  <c r="U321" i="1"/>
  <c r="U327" i="1"/>
  <c r="U345" i="1"/>
  <c r="U351" i="1"/>
  <c r="U361" i="1"/>
  <c r="U220" i="1"/>
  <c r="U148" i="1"/>
  <c r="U100" i="1"/>
  <c r="U316" i="1"/>
  <c r="U241" i="1"/>
  <c r="U229" i="1"/>
  <c r="U217" i="1"/>
  <c r="U205" i="1"/>
  <c r="U193" i="1"/>
  <c r="U181" i="1"/>
  <c r="U169" i="1"/>
  <c r="U157" i="1"/>
  <c r="U145" i="1"/>
  <c r="U133" i="1"/>
  <c r="U121" i="1"/>
  <c r="U109" i="1"/>
  <c r="U97" i="1"/>
  <c r="U85" i="1"/>
  <c r="U73" i="1"/>
  <c r="U255" i="1"/>
  <c r="U259" i="1"/>
  <c r="U278" i="1"/>
  <c r="U290" i="1"/>
  <c r="U302" i="1"/>
  <c r="U314" i="1"/>
  <c r="U319" i="1"/>
  <c r="U323" i="1"/>
  <c r="U338" i="1"/>
  <c r="U346" i="1"/>
  <c r="U356" i="1"/>
  <c r="U364" i="1"/>
  <c r="U379" i="1"/>
  <c r="U208" i="1"/>
  <c r="U124" i="1"/>
  <c r="U88" i="1"/>
  <c r="U286" i="1"/>
  <c r="U329" i="1"/>
  <c r="U240" i="1"/>
  <c r="U228" i="1"/>
  <c r="U216" i="1"/>
  <c r="U204" i="1"/>
  <c r="U192" i="1"/>
  <c r="U180" i="1"/>
  <c r="U168" i="1"/>
  <c r="U156" i="1"/>
  <c r="U144" i="1"/>
  <c r="U132" i="1"/>
  <c r="U120" i="1"/>
  <c r="U108" i="1"/>
  <c r="U96" i="1"/>
  <c r="U84" i="1"/>
  <c r="U72" i="1"/>
  <c r="U246" i="1"/>
  <c r="U254" i="1"/>
  <c r="U277" i="1"/>
  <c r="U299" i="1"/>
  <c r="U301" i="1"/>
  <c r="U315" i="1"/>
  <c r="U325" i="1"/>
  <c r="U341" i="1"/>
  <c r="U343" i="1"/>
  <c r="U358" i="1"/>
  <c r="U359" i="1"/>
  <c r="U363" i="1"/>
  <c r="U196" i="1"/>
  <c r="U76" i="1"/>
  <c r="U239" i="1"/>
  <c r="U227" i="1"/>
  <c r="U215" i="1"/>
  <c r="U203" i="1"/>
  <c r="U191" i="1"/>
  <c r="U179" i="1"/>
  <c r="U167" i="1"/>
  <c r="U155" i="1"/>
  <c r="U143" i="1"/>
  <c r="U131" i="1"/>
  <c r="U119" i="1"/>
  <c r="U107" i="1"/>
  <c r="U95" i="1"/>
  <c r="U83" i="1"/>
  <c r="U243" i="1"/>
  <c r="U253" i="1"/>
  <c r="U271" i="1"/>
  <c r="U272" i="1"/>
  <c r="U276" i="1"/>
  <c r="U297" i="1"/>
  <c r="U312" i="1"/>
  <c r="U317" i="1"/>
  <c r="U377" i="1"/>
  <c r="U160" i="1"/>
  <c r="U226" i="1"/>
  <c r="U214" i="1"/>
  <c r="U202" i="1"/>
  <c r="U190" i="1"/>
  <c r="U178" i="1"/>
  <c r="U166" i="1"/>
  <c r="U154" i="1"/>
  <c r="U142" i="1"/>
  <c r="U130" i="1"/>
  <c r="U118" i="1"/>
  <c r="U106" i="1"/>
  <c r="U94" i="1"/>
  <c r="U82" i="1"/>
  <c r="U252" i="1"/>
  <c r="U273" i="1"/>
  <c r="U274" i="1"/>
  <c r="U275" i="1"/>
  <c r="U283" i="1"/>
  <c r="U296" i="1"/>
  <c r="U311" i="1"/>
  <c r="U330" i="1"/>
  <c r="U352" i="1"/>
  <c r="U353" i="1"/>
  <c r="U369" i="1"/>
  <c r="U375" i="1"/>
  <c r="U184" i="1"/>
  <c r="U213" i="1"/>
  <c r="U165" i="1"/>
  <c r="U153" i="1"/>
  <c r="U141" i="1"/>
  <c r="U129" i="1"/>
  <c r="U81" i="1"/>
  <c r="U247" i="1"/>
  <c r="U257" i="1"/>
  <c r="U260" i="1"/>
  <c r="U279" i="1"/>
  <c r="U295" i="1"/>
  <c r="U310" i="1"/>
  <c r="U328" i="1"/>
  <c r="U332" i="1"/>
  <c r="U336" i="1"/>
  <c r="U349" i="1"/>
  <c r="U362" i="1"/>
  <c r="U371" i="1"/>
  <c r="U374" i="1"/>
  <c r="T162" i="1"/>
  <c r="S378" i="1"/>
  <c r="S178" i="1"/>
  <c r="S154" i="1"/>
  <c r="S130" i="1"/>
  <c r="S108" i="1"/>
  <c r="R89" i="1"/>
  <c r="R217" i="1"/>
  <c r="R195" i="1"/>
  <c r="S162" i="1"/>
  <c r="S138" i="1"/>
  <c r="T123" i="1"/>
  <c r="S94" i="1"/>
  <c r="S198" i="1"/>
  <c r="T239" i="1"/>
  <c r="T245" i="1"/>
  <c r="S298" i="1"/>
  <c r="R186" i="1"/>
  <c r="T82" i="1"/>
  <c r="T332" i="1"/>
  <c r="S192" i="1"/>
  <c r="S172" i="1"/>
  <c r="S120" i="1"/>
  <c r="S102" i="1"/>
  <c r="S82" i="1"/>
  <c r="T206" i="1"/>
  <c r="S218" i="1"/>
  <c r="R236" i="1"/>
  <c r="R282" i="1"/>
  <c r="R302" i="1"/>
  <c r="T126" i="1"/>
  <c r="S357" i="1"/>
  <c r="R168" i="1"/>
  <c r="S150" i="1"/>
  <c r="S126" i="1"/>
  <c r="S98" i="1"/>
  <c r="R77" i="1"/>
  <c r="R228" i="1"/>
  <c r="S260" i="1"/>
  <c r="S279" i="1"/>
  <c r="S296" i="1"/>
  <c r="S332" i="1"/>
  <c r="R110" i="1"/>
  <c r="T210" i="1"/>
  <c r="S302" i="1"/>
  <c r="R329" i="1"/>
  <c r="T335" i="1"/>
  <c r="T158" i="1"/>
  <c r="T130" i="1"/>
  <c r="T94" i="1"/>
  <c r="S182" i="1"/>
  <c r="S158" i="1"/>
  <c r="S134" i="1"/>
  <c r="T117" i="1"/>
  <c r="T89" i="1"/>
  <c r="T196" i="1"/>
  <c r="T219" i="1"/>
  <c r="S232" i="1"/>
  <c r="S257" i="1"/>
  <c r="R291" i="1"/>
  <c r="T302" i="1"/>
  <c r="S324" i="1"/>
  <c r="S337" i="1"/>
  <c r="T142" i="1"/>
  <c r="T118" i="1"/>
  <c r="S83" i="1"/>
  <c r="T257" i="1"/>
  <c r="S196" i="1"/>
  <c r="T159" i="1"/>
  <c r="T147" i="1"/>
  <c r="T135" i="1"/>
  <c r="S122" i="1"/>
  <c r="T111" i="1"/>
  <c r="T99" i="1"/>
  <c r="T85" i="1"/>
  <c r="R81" i="1"/>
  <c r="R199" i="1"/>
  <c r="S222" i="1"/>
  <c r="R231" i="1"/>
  <c r="R240" i="1"/>
  <c r="T254" i="1"/>
  <c r="R268" i="1"/>
  <c r="T154" i="1"/>
  <c r="T124" i="1"/>
  <c r="R189" i="1"/>
  <c r="T175" i="1"/>
  <c r="S164" i="1"/>
  <c r="T151" i="1"/>
  <c r="T139" i="1"/>
  <c r="T127" i="1"/>
  <c r="S113" i="1"/>
  <c r="T103" i="1"/>
  <c r="T91" i="1"/>
  <c r="S74" i="1"/>
  <c r="T223" i="1"/>
  <c r="T225" i="1"/>
  <c r="R238" i="1"/>
  <c r="S246" i="1"/>
  <c r="T251" i="1"/>
  <c r="S263" i="1"/>
  <c r="T274" i="1"/>
  <c r="T146" i="1"/>
  <c r="S189" i="1"/>
  <c r="T179" i="1"/>
  <c r="T155" i="1"/>
  <c r="T143" i="1"/>
  <c r="T131" i="1"/>
  <c r="S116" i="1"/>
  <c r="R106" i="1"/>
  <c r="T95" i="1"/>
  <c r="T74" i="1"/>
  <c r="T202" i="1"/>
  <c r="S210" i="1"/>
  <c r="R221" i="1"/>
  <c r="S227" i="1"/>
  <c r="S235" i="1"/>
  <c r="T249" i="1"/>
  <c r="S259" i="1"/>
  <c r="R265" i="1"/>
  <c r="S276" i="1"/>
  <c r="S191" i="1"/>
  <c r="R194" i="1"/>
  <c r="T186" i="1"/>
  <c r="R182" i="1"/>
  <c r="R178" i="1"/>
  <c r="T173" i="1"/>
  <c r="T167" i="1"/>
  <c r="S171" i="1"/>
  <c r="R162" i="1"/>
  <c r="R158" i="1"/>
  <c r="R154" i="1"/>
  <c r="R150" i="1"/>
  <c r="R146" i="1"/>
  <c r="R142" i="1"/>
  <c r="R138" i="1"/>
  <c r="R134" i="1"/>
  <c r="R130" i="1"/>
  <c r="R126" i="1"/>
  <c r="R120" i="1"/>
  <c r="T122" i="1"/>
  <c r="T116" i="1"/>
  <c r="T109" i="1"/>
  <c r="S107" i="1"/>
  <c r="R102" i="1"/>
  <c r="R98" i="1"/>
  <c r="R94" i="1"/>
  <c r="S89" i="1"/>
  <c r="T81" i="1"/>
  <c r="S81" i="1"/>
  <c r="R88" i="1"/>
  <c r="R76" i="1"/>
  <c r="T195" i="1"/>
  <c r="S197" i="1"/>
  <c r="S207" i="1"/>
  <c r="T209" i="1"/>
  <c r="T218" i="1"/>
  <c r="S217" i="1"/>
  <c r="R216" i="1"/>
  <c r="T229" i="1"/>
  <c r="S231" i="1"/>
  <c r="S239" i="1"/>
  <c r="T244" i="1"/>
  <c r="T247" i="1"/>
  <c r="R255" i="1"/>
  <c r="R257" i="1"/>
  <c r="R260" i="1"/>
  <c r="T262" i="1"/>
  <c r="R270" i="1"/>
  <c r="R275" i="1"/>
  <c r="R279" i="1"/>
  <c r="S282" i="1"/>
  <c r="R288" i="1"/>
  <c r="T290" i="1"/>
  <c r="T293" i="1"/>
  <c r="S295" i="1"/>
  <c r="T298" i="1"/>
  <c r="R313" i="1"/>
  <c r="S313" i="1"/>
  <c r="T313" i="1"/>
  <c r="R314" i="1"/>
  <c r="S316" i="1"/>
  <c r="S322" i="1"/>
  <c r="R324" i="1"/>
  <c r="S329" i="1"/>
  <c r="R332" i="1"/>
  <c r="T334" i="1"/>
  <c r="T337" i="1"/>
  <c r="R342" i="1"/>
  <c r="T344" i="1"/>
  <c r="S347" i="1"/>
  <c r="S350" i="1"/>
  <c r="R355" i="1"/>
  <c r="R363" i="1"/>
  <c r="T370" i="1"/>
  <c r="R371" i="1"/>
  <c r="S376" i="1"/>
  <c r="T365" i="1"/>
  <c r="S190" i="1"/>
  <c r="R193" i="1"/>
  <c r="T185" i="1"/>
  <c r="T181" i="1"/>
  <c r="T177" i="1"/>
  <c r="R173" i="1"/>
  <c r="R167" i="1"/>
  <c r="S170" i="1"/>
  <c r="T161" i="1"/>
  <c r="T157" i="1"/>
  <c r="T153" i="1"/>
  <c r="T149" i="1"/>
  <c r="T145" i="1"/>
  <c r="T141" i="1"/>
  <c r="T137" i="1"/>
  <c r="T133" i="1"/>
  <c r="T129" i="1"/>
  <c r="S125" i="1"/>
  <c r="S119" i="1"/>
  <c r="T121" i="1"/>
  <c r="T115" i="1"/>
  <c r="R109" i="1"/>
  <c r="S106" i="1"/>
  <c r="T101" i="1"/>
  <c r="T97" i="1"/>
  <c r="T93" i="1"/>
  <c r="T88" i="1"/>
  <c r="T80" i="1"/>
  <c r="S80" i="1"/>
  <c r="R87" i="1"/>
  <c r="R75" i="1"/>
  <c r="T194" i="1"/>
  <c r="R205" i="1"/>
  <c r="S206" i="1"/>
  <c r="T211" i="1"/>
  <c r="T217" i="1"/>
  <c r="S216" i="1"/>
  <c r="R215" i="1"/>
  <c r="S229" i="1"/>
  <c r="S233" i="1"/>
  <c r="R239" i="1"/>
  <c r="S244" i="1"/>
  <c r="S247" i="1"/>
  <c r="T252" i="1"/>
  <c r="T256" i="1"/>
  <c r="S262" i="1"/>
  <c r="T267" i="1"/>
  <c r="S270" i="1"/>
  <c r="T275" i="1"/>
  <c r="R278" i="1"/>
  <c r="R280" i="1"/>
  <c r="T282" i="1"/>
  <c r="S285" i="1"/>
  <c r="R287" i="1"/>
  <c r="T289" i="1"/>
  <c r="S293" i="1"/>
  <c r="T296" i="1"/>
  <c r="R312" i="1"/>
  <c r="S312" i="1"/>
  <c r="T312" i="1"/>
  <c r="S314" i="1"/>
  <c r="T316" i="1"/>
  <c r="R321" i="1"/>
  <c r="T322" i="1"/>
  <c r="R327" i="1"/>
  <c r="T329" i="1"/>
  <c r="S334" i="1"/>
  <c r="S342" i="1"/>
  <c r="S344" i="1"/>
  <c r="R347" i="1"/>
  <c r="T350" i="1"/>
  <c r="S355" i="1"/>
  <c r="R361" i="1"/>
  <c r="S364" i="1"/>
  <c r="T374" i="1"/>
  <c r="T376" i="1"/>
  <c r="T193" i="1"/>
  <c r="T172" i="1"/>
  <c r="S161" i="1"/>
  <c r="S153" i="1"/>
  <c r="S145" i="1"/>
  <c r="S141" i="1"/>
  <c r="S137" i="1"/>
  <c r="S133" i="1"/>
  <c r="S129" i="1"/>
  <c r="R119" i="1"/>
  <c r="T120" i="1"/>
  <c r="T114" i="1"/>
  <c r="T108" i="1"/>
  <c r="S105" i="1"/>
  <c r="S101" i="1"/>
  <c r="S97" i="1"/>
  <c r="S93" i="1"/>
  <c r="S88" i="1"/>
  <c r="T79" i="1"/>
  <c r="S79" i="1"/>
  <c r="R86" i="1"/>
  <c r="R74" i="1"/>
  <c r="T198" i="1"/>
  <c r="R204" i="1"/>
  <c r="R207" i="1"/>
  <c r="S211" i="1"/>
  <c r="T216" i="1"/>
  <c r="S215" i="1"/>
  <c r="R214" i="1"/>
  <c r="R229" i="1"/>
  <c r="R233" i="1"/>
  <c r="T241" i="1"/>
  <c r="S252" i="1"/>
  <c r="S256" i="1"/>
  <c r="T258" i="1"/>
  <c r="R262" i="1"/>
  <c r="S267" i="1"/>
  <c r="T270" i="1"/>
  <c r="R277" i="1"/>
  <c r="S278" i="1"/>
  <c r="S280" i="1"/>
  <c r="R285" i="1"/>
  <c r="S287" i="1"/>
  <c r="T288" i="1"/>
  <c r="R293" i="1"/>
  <c r="T295" i="1"/>
  <c r="R298" i="1"/>
  <c r="R311" i="1"/>
  <c r="S311" i="1"/>
  <c r="T311" i="1"/>
  <c r="T314" i="1"/>
  <c r="R319" i="1"/>
  <c r="S321" i="1"/>
  <c r="S327" i="1"/>
  <c r="T331" i="1"/>
  <c r="R334" i="1"/>
  <c r="T340" i="1"/>
  <c r="T342" i="1"/>
  <c r="R344" i="1"/>
  <c r="T346" i="1"/>
  <c r="T355" i="1"/>
  <c r="S361" i="1"/>
  <c r="S363" i="1"/>
  <c r="T368" i="1"/>
  <c r="S374" i="1"/>
  <c r="R379" i="1"/>
  <c r="S370" i="1"/>
  <c r="R192" i="1"/>
  <c r="T166" i="1"/>
  <c r="S149" i="1"/>
  <c r="T192" i="1"/>
  <c r="R191" i="1"/>
  <c r="R185" i="1"/>
  <c r="R181" i="1"/>
  <c r="R177" i="1"/>
  <c r="R172" i="1"/>
  <c r="R166" i="1"/>
  <c r="S168" i="1"/>
  <c r="R161" i="1"/>
  <c r="R157" i="1"/>
  <c r="R153" i="1"/>
  <c r="R149" i="1"/>
  <c r="R145" i="1"/>
  <c r="R141" i="1"/>
  <c r="R137" i="1"/>
  <c r="R133" i="1"/>
  <c r="R129" i="1"/>
  <c r="S124" i="1"/>
  <c r="S118" i="1"/>
  <c r="S115" i="1"/>
  <c r="T113" i="1"/>
  <c r="R108" i="1"/>
  <c r="R105" i="1"/>
  <c r="R101" i="1"/>
  <c r="R97" i="1"/>
  <c r="R93" i="1"/>
  <c r="T87" i="1"/>
  <c r="T78" i="1"/>
  <c r="S78" i="1"/>
  <c r="R85" i="1"/>
  <c r="R73" i="1"/>
  <c r="T197" i="1"/>
  <c r="R203" i="1"/>
  <c r="R206" i="1"/>
  <c r="R211" i="1"/>
  <c r="T215" i="1"/>
  <c r="S214" i="1"/>
  <c r="R213" i="1"/>
  <c r="T226" i="1"/>
  <c r="T230" i="1"/>
  <c r="T234" i="1"/>
  <c r="S241" i="1"/>
  <c r="R252" i="1"/>
  <c r="R256" i="1"/>
  <c r="S258" i="1"/>
  <c r="S261" i="1"/>
  <c r="T264" i="1"/>
  <c r="R267" i="1"/>
  <c r="R276" i="1"/>
  <c r="T278" i="1"/>
  <c r="T280" i="1"/>
  <c r="T287" i="1"/>
  <c r="R294" i="1"/>
  <c r="R299" i="1"/>
  <c r="R310" i="1"/>
  <c r="S310" i="1"/>
  <c r="T310" i="1"/>
  <c r="S319" i="1"/>
  <c r="T321" i="1"/>
  <c r="R325" i="1"/>
  <c r="T327" i="1"/>
  <c r="S331" i="1"/>
  <c r="S340" i="1"/>
  <c r="S346" i="1"/>
  <c r="R358" i="1"/>
  <c r="T361" i="1"/>
  <c r="T364" i="1"/>
  <c r="S368" i="1"/>
  <c r="R374" i="1"/>
  <c r="S379" i="1"/>
  <c r="S181" i="1"/>
  <c r="S157" i="1"/>
  <c r="T72" i="1"/>
  <c r="T191" i="1"/>
  <c r="T187" i="1"/>
  <c r="T184" i="1"/>
  <c r="T180" i="1"/>
  <c r="T176" i="1"/>
  <c r="T171" i="1"/>
  <c r="T165" i="1"/>
  <c r="S167" i="1"/>
  <c r="T160" i="1"/>
  <c r="T156" i="1"/>
  <c r="T152" i="1"/>
  <c r="T148" i="1"/>
  <c r="T144" i="1"/>
  <c r="T140" i="1"/>
  <c r="T136" i="1"/>
  <c r="T132" i="1"/>
  <c r="T128" i="1"/>
  <c r="R124" i="1"/>
  <c r="R118" i="1"/>
  <c r="R115" i="1"/>
  <c r="T112" i="1"/>
  <c r="T107" i="1"/>
  <c r="T104" i="1"/>
  <c r="T100" i="1"/>
  <c r="T96" i="1"/>
  <c r="T92" i="1"/>
  <c r="S87" i="1"/>
  <c r="T77" i="1"/>
  <c r="S77" i="1"/>
  <c r="R84" i="1"/>
  <c r="T205" i="1"/>
  <c r="S205" i="1"/>
  <c r="R202" i="1"/>
  <c r="T208" i="1"/>
  <c r="T212" i="1"/>
  <c r="T214" i="1"/>
  <c r="S213" i="1"/>
  <c r="T224" i="1"/>
  <c r="S226" i="1"/>
  <c r="S230" i="1"/>
  <c r="S234" i="1"/>
  <c r="R241" i="1"/>
  <c r="S245" i="1"/>
  <c r="T248" i="1"/>
  <c r="T250" i="1"/>
  <c r="T253" i="1"/>
  <c r="R258" i="1"/>
  <c r="R261" i="1"/>
  <c r="S264" i="1"/>
  <c r="R271" i="1"/>
  <c r="R272" i="1"/>
  <c r="S277" i="1"/>
  <c r="T286" i="1"/>
  <c r="S294" i="1"/>
  <c r="R297" i="1"/>
  <c r="S299" i="1"/>
  <c r="T300" i="1"/>
  <c r="R309" i="1"/>
  <c r="S309" i="1"/>
  <c r="T309" i="1"/>
  <c r="R317" i="1"/>
  <c r="T319" i="1"/>
  <c r="S325" i="1"/>
  <c r="R331" i="1"/>
  <c r="R340" i="1"/>
  <c r="R346" i="1"/>
  <c r="T354" i="1"/>
  <c r="S358" i="1"/>
  <c r="T363" i="1"/>
  <c r="T366" i="1"/>
  <c r="R368" i="1"/>
  <c r="R373" i="1"/>
  <c r="R377" i="1"/>
  <c r="R364" i="1"/>
  <c r="S371" i="1"/>
  <c r="S185" i="1"/>
  <c r="S169" i="1"/>
  <c r="S72" i="1"/>
  <c r="T190" i="1"/>
  <c r="S187" i="1"/>
  <c r="S184" i="1"/>
  <c r="S180" i="1"/>
  <c r="S176" i="1"/>
  <c r="R171" i="1"/>
  <c r="R165" i="1"/>
  <c r="S166" i="1"/>
  <c r="S160" i="1"/>
  <c r="S156" i="1"/>
  <c r="S152" i="1"/>
  <c r="S148" i="1"/>
  <c r="S144" i="1"/>
  <c r="S140" i="1"/>
  <c r="S136" i="1"/>
  <c r="S132" i="1"/>
  <c r="S128" i="1"/>
  <c r="S123" i="1"/>
  <c r="R117" i="1"/>
  <c r="S114" i="1"/>
  <c r="S112" i="1"/>
  <c r="T106" i="1"/>
  <c r="S104" i="1"/>
  <c r="S100" i="1"/>
  <c r="S96" i="1"/>
  <c r="S92" i="1"/>
  <c r="T86" i="1"/>
  <c r="T76" i="1"/>
  <c r="S76" i="1"/>
  <c r="R83" i="1"/>
  <c r="T204" i="1"/>
  <c r="S204" i="1"/>
  <c r="R201" i="1"/>
  <c r="S208" i="1"/>
  <c r="S212" i="1"/>
  <c r="T213" i="1"/>
  <c r="R223" i="1"/>
  <c r="S224" i="1"/>
  <c r="R226" i="1"/>
  <c r="R230" i="1"/>
  <c r="R234" i="1"/>
  <c r="T238" i="1"/>
  <c r="T240" i="1"/>
  <c r="R245" i="1"/>
  <c r="S248" i="1"/>
  <c r="S250" i="1"/>
  <c r="S253" i="1"/>
  <c r="R264" i="1"/>
  <c r="T265" i="1"/>
  <c r="T268" i="1"/>
  <c r="S271" i="1"/>
  <c r="S272" i="1"/>
  <c r="S275" i="1"/>
  <c r="R283" i="1"/>
  <c r="T285" i="1"/>
  <c r="T294" i="1"/>
  <c r="S297" i="1"/>
  <c r="T299" i="1"/>
  <c r="S300" i="1"/>
  <c r="R308" i="1"/>
  <c r="S308" i="1"/>
  <c r="T308" i="1"/>
  <c r="S317" i="1"/>
  <c r="T325" i="1"/>
  <c r="R330" i="1"/>
  <c r="T345" i="1"/>
  <c r="T351" i="1"/>
  <c r="S354" i="1"/>
  <c r="T358" i="1"/>
  <c r="S366" i="1"/>
  <c r="R369" i="1"/>
  <c r="R372" i="1"/>
  <c r="R375" i="1"/>
  <c r="S377" i="1"/>
  <c r="S177" i="1"/>
  <c r="R72" i="1"/>
  <c r="T189" i="1"/>
  <c r="R190" i="1"/>
  <c r="R184" i="1"/>
  <c r="R180" i="1"/>
  <c r="R176" i="1"/>
  <c r="T170" i="1"/>
  <c r="T164" i="1"/>
  <c r="S165" i="1"/>
  <c r="R160" i="1"/>
  <c r="R156" i="1"/>
  <c r="R152" i="1"/>
  <c r="R148" i="1"/>
  <c r="R144" i="1"/>
  <c r="R140" i="1"/>
  <c r="R136" i="1"/>
  <c r="R132" i="1"/>
  <c r="R128" i="1"/>
  <c r="R123" i="1"/>
  <c r="S117" i="1"/>
  <c r="R114" i="1"/>
  <c r="R112" i="1"/>
  <c r="R107" i="1"/>
  <c r="R104" i="1"/>
  <c r="R100" i="1"/>
  <c r="R96" i="1"/>
  <c r="R92" i="1"/>
  <c r="S86" i="1"/>
  <c r="T75" i="1"/>
  <c r="S75" i="1"/>
  <c r="R82" i="1"/>
  <c r="T203" i="1"/>
  <c r="S203" i="1"/>
  <c r="R200" i="1"/>
  <c r="R208" i="1"/>
  <c r="R212" i="1"/>
  <c r="S223" i="1"/>
  <c r="R222" i="1"/>
  <c r="R224" i="1"/>
  <c r="T227" i="1"/>
  <c r="T231" i="1"/>
  <c r="T235" i="1"/>
  <c r="S238" i="1"/>
  <c r="S240" i="1"/>
  <c r="R250" i="1"/>
  <c r="R253" i="1"/>
  <c r="T259" i="1"/>
  <c r="T263" i="1"/>
  <c r="S265" i="1"/>
  <c r="S268" i="1"/>
  <c r="T271" i="1"/>
  <c r="T272" i="1"/>
  <c r="R274" i="1"/>
  <c r="S274" i="1"/>
  <c r="S283" i="1"/>
  <c r="S290" i="1"/>
  <c r="T291" i="1"/>
  <c r="T297" i="1"/>
  <c r="R300" i="1"/>
  <c r="R307" i="1"/>
  <c r="S307" i="1"/>
  <c r="T307" i="1"/>
  <c r="T317" i="1"/>
  <c r="T323" i="1"/>
  <c r="R328" i="1"/>
  <c r="S330" i="1"/>
  <c r="R336" i="1"/>
  <c r="T338" i="1"/>
  <c r="S345" i="1"/>
  <c r="R349" i="1"/>
  <c r="S351" i="1"/>
  <c r="R354" i="1"/>
  <c r="T356" i="1"/>
  <c r="R362" i="1"/>
  <c r="R366" i="1"/>
  <c r="S369" i="1"/>
  <c r="S373" i="1"/>
  <c r="S375" i="1"/>
  <c r="T377" i="1"/>
  <c r="T292" i="1"/>
  <c r="S323" i="1"/>
  <c r="T330" i="1"/>
  <c r="S336" i="1"/>
  <c r="S338" i="1"/>
  <c r="T341" i="1"/>
  <c r="T343" i="1"/>
  <c r="R345" i="1"/>
  <c r="S349" i="1"/>
  <c r="R351" i="1"/>
  <c r="S356" i="1"/>
  <c r="T359" i="1"/>
  <c r="S362" i="1"/>
  <c r="R367" i="1"/>
  <c r="T369" i="1"/>
  <c r="S372" i="1"/>
  <c r="T375" i="1"/>
  <c r="R281" i="1"/>
  <c r="R290" i="1"/>
  <c r="R320" i="1"/>
  <c r="S328" i="1"/>
  <c r="S195" i="1"/>
  <c r="T188" i="1"/>
  <c r="R188" i="1"/>
  <c r="S183" i="1"/>
  <c r="S179" i="1"/>
  <c r="S175" i="1"/>
  <c r="T169" i="1"/>
  <c r="T163" i="1"/>
  <c r="S163" i="1"/>
  <c r="S159" i="1"/>
  <c r="S155" i="1"/>
  <c r="S151" i="1"/>
  <c r="S147" i="1"/>
  <c r="S143" i="1"/>
  <c r="S139" i="1"/>
  <c r="S135" i="1"/>
  <c r="S131" i="1"/>
  <c r="S127" i="1"/>
  <c r="R122" i="1"/>
  <c r="R116" i="1"/>
  <c r="R113" i="1"/>
  <c r="S111" i="1"/>
  <c r="T105" i="1"/>
  <c r="S103" i="1"/>
  <c r="S99" i="1"/>
  <c r="S95" i="1"/>
  <c r="S91" i="1"/>
  <c r="S85" i="1"/>
  <c r="T73" i="1"/>
  <c r="S73" i="1"/>
  <c r="R80" i="1"/>
  <c r="T201" i="1"/>
  <c r="S201" i="1"/>
  <c r="R198" i="1"/>
  <c r="S209" i="1"/>
  <c r="T222" i="1"/>
  <c r="S221" i="1"/>
  <c r="R220" i="1"/>
  <c r="S225" i="1"/>
  <c r="R227" i="1"/>
  <c r="T232" i="1"/>
  <c r="R235" i="1"/>
  <c r="T237" i="1"/>
  <c r="T242" i="1"/>
  <c r="T243" i="1"/>
  <c r="R246" i="1"/>
  <c r="S249" i="1"/>
  <c r="S251" i="1"/>
  <c r="S254" i="1"/>
  <c r="R259" i="1"/>
  <c r="R263" i="1"/>
  <c r="T266" i="1"/>
  <c r="T277" i="1"/>
  <c r="S281" i="1"/>
  <c r="S291" i="1"/>
  <c r="T301" i="1"/>
  <c r="R305" i="1"/>
  <c r="S305" i="1"/>
  <c r="T305" i="1"/>
  <c r="S315" i="1"/>
  <c r="S320" i="1"/>
  <c r="R323" i="1"/>
  <c r="R326" i="1"/>
  <c r="T328" i="1"/>
  <c r="S333" i="1"/>
  <c r="T336" i="1"/>
  <c r="R338" i="1"/>
  <c r="S341" i="1"/>
  <c r="S343" i="1"/>
  <c r="T348" i="1"/>
  <c r="T349" i="1"/>
  <c r="R356" i="1"/>
  <c r="S359" i="1"/>
  <c r="T362" i="1"/>
  <c r="S367" i="1"/>
  <c r="T373" i="1"/>
  <c r="T283" i="1"/>
  <c r="R306" i="1"/>
  <c r="T315" i="1"/>
  <c r="T333" i="1"/>
  <c r="S194" i="1"/>
  <c r="S188" i="1"/>
  <c r="R187" i="1"/>
  <c r="R183" i="1"/>
  <c r="R179" i="1"/>
  <c r="R175" i="1"/>
  <c r="R169" i="1"/>
  <c r="S174" i="1"/>
  <c r="R163" i="1"/>
  <c r="R159" i="1"/>
  <c r="R155" i="1"/>
  <c r="R151" i="1"/>
  <c r="R147" i="1"/>
  <c r="R143" i="1"/>
  <c r="R139" i="1"/>
  <c r="R135" i="1"/>
  <c r="R131" i="1"/>
  <c r="R127" i="1"/>
  <c r="S121" i="1"/>
  <c r="T125" i="1"/>
  <c r="T119" i="1"/>
  <c r="R111" i="1"/>
  <c r="S110" i="1"/>
  <c r="R103" i="1"/>
  <c r="R99" i="1"/>
  <c r="R95" i="1"/>
  <c r="T90" i="1"/>
  <c r="T84" i="1"/>
  <c r="S84" i="1"/>
  <c r="R91" i="1"/>
  <c r="R79" i="1"/>
  <c r="T200" i="1"/>
  <c r="S200" i="1"/>
  <c r="R197" i="1"/>
  <c r="R210" i="1"/>
  <c r="T221" i="1"/>
  <c r="S220" i="1"/>
  <c r="R219" i="1"/>
  <c r="R225" i="1"/>
  <c r="T228" i="1"/>
  <c r="R232" i="1"/>
  <c r="T236" i="1"/>
  <c r="S237" i="1"/>
  <c r="S242" i="1"/>
  <c r="S243" i="1"/>
  <c r="R249" i="1"/>
  <c r="R251" i="1"/>
  <c r="R254" i="1"/>
  <c r="S266" i="1"/>
  <c r="T269" i="1"/>
  <c r="T273" i="1"/>
  <c r="T276" i="1"/>
  <c r="T281" i="1"/>
  <c r="R284" i="1"/>
  <c r="R286" i="1"/>
  <c r="R289" i="1"/>
  <c r="S292" i="1"/>
  <c r="R296" i="1"/>
  <c r="S301" i="1"/>
  <c r="R304" i="1"/>
  <c r="S304" i="1"/>
  <c r="T304" i="1"/>
  <c r="R315" i="1"/>
  <c r="T318" i="1"/>
  <c r="T320" i="1"/>
  <c r="S326" i="1"/>
  <c r="R333" i="1"/>
  <c r="R335" i="1"/>
  <c r="R339" i="1"/>
  <c r="R341" i="1"/>
  <c r="R343" i="1"/>
  <c r="S348" i="1"/>
  <c r="T352" i="1"/>
  <c r="T353" i="1"/>
  <c r="R357" i="1"/>
  <c r="R359" i="1"/>
  <c r="R365" i="1"/>
  <c r="T367" i="1"/>
  <c r="T372" i="1"/>
  <c r="R378" i="1"/>
  <c r="T380" i="1"/>
</calcChain>
</file>

<file path=xl/sharedStrings.xml><?xml version="1.0" encoding="utf-8"?>
<sst xmlns="http://schemas.openxmlformats.org/spreadsheetml/2006/main" count="411" uniqueCount="399">
  <si>
    <t>Business Cycle Indexes</t>
  </si>
  <si>
    <t>Source:</t>
  </si>
  <si>
    <t>Federal Reserve Bank of Dallas</t>
  </si>
  <si>
    <t>https://www.dallasfed.org/research/econdata#regional</t>
  </si>
  <si>
    <t>OA update:</t>
  </si>
  <si>
    <t>Metro Business Cycle Index, Oct. 1980=100</t>
  </si>
  <si>
    <t>Texas Business Cycle Index, Jan. 1987=100</t>
  </si>
  <si>
    <t>Texas Leading Index, 1987=100</t>
  </si>
  <si>
    <t>Percent Change</t>
  </si>
  <si>
    <t>Percent Change, 12-Month Moving Average</t>
  </si>
  <si>
    <t>Austin</t>
  </si>
  <si>
    <t>Dallas</t>
  </si>
  <si>
    <t>Ft.Worth</t>
  </si>
  <si>
    <t>Houston</t>
  </si>
  <si>
    <t>San Antonio</t>
  </si>
  <si>
    <t>Texas</t>
  </si>
  <si>
    <t>Texas Leading</t>
  </si>
  <si>
    <t>2023 YTD</t>
  </si>
  <si>
    <t>2024 YTD</t>
  </si>
  <si>
    <t>2025 YTD</t>
  </si>
  <si>
    <t>Seasonally Adjusted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</si>
  <si>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</si>
  <si>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</si>
  <si>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</si>
  <si>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</si>
  <si>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</si>
  <si>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</si>
  <si>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</si>
  <si>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</si>
  <si>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</si>
  <si>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</si>
  <si>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</si>
  <si>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</si>
  <si>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</si>
  <si>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</si>
  <si>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</si>
  <si>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</si>
  <si>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</si>
  <si>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</si>
  <si>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</si>
  <si>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</si>
  <si>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</si>
  <si>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</si>
  <si>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</si>
  <si>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</si>
  <si>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</si>
  <si>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</si>
  <si>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</si>
  <si>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</si>
  <si>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</si>
  <si>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</si>
  <si>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</si>
  <si>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</si>
  <si>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</si>
  <si>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</si>
  <si>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</si>
  <si>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</si>
  <si>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</si>
  <si>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</si>
  <si>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</si>
  <si>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</si>
  <si>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</si>
  <si>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</si>
  <si>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</si>
  <si>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</si>
  <si>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</si>
  <si>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</si>
  <si>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</si>
  <si>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</si>
  <si>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</si>
  <si>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</si>
  <si>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</si>
  <si>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</si>
  <si>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</si>
  <si>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</si>
  <si>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</si>
  <si>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</si>
  <si>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</si>
  <si>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</si>
  <si>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</si>
  <si>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</si>
  <si>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</si>
  <si>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</si>
  <si>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</si>
  <si>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</si>
  <si>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</si>
  <si>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</si>
  <si>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</si>
  <si>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</si>
  <si>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</si>
  <si>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</si>
  <si>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</si>
  <si>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</si>
  <si>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</si>
  <si>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</si>
  <si>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</si>
  <si>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</si>
  <si>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</si>
  <si>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</si>
  <si>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</si>
  <si>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</si>
  <si>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</si>
  <si>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</si>
  <si>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</si>
  <si>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</si>
  <si>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</si>
  <si>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</si>
  <si>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</si>
  <si>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</si>
  <si>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</si>
  <si>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</si>
  <si>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</si>
  <si>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</si>
  <si>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</si>
  <si>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</si>
  <si>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</si>
  <si>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</si>
  <si>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</si>
  <si>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</si>
  <si>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</si>
  <si>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</si>
  <si>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</si>
  <si>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</si>
  <si>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</si>
  <si>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</si>
  <si>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</si>
  <si>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</si>
  <si>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</si>
  <si>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</si>
  <si>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</si>
  <si>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</si>
  <si>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</si>
  <si>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</si>
  <si>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</si>
  <si>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</si>
  <si>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</si>
  <si>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</si>
  <si>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</si>
  <si>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</si>
  <si>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</si>
  <si>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</si>
  <si>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</si>
  <si>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</si>
  <si>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</si>
  <si>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</si>
  <si>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</si>
  <si>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</si>
  <si>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</si>
  <si>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</si>
  <si>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</si>
  <si>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</si>
  <si>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</si>
  <si>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</si>
  <si>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</si>
  <si>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</si>
  <si>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</si>
  <si>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</si>
  <si>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</si>
  <si>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</si>
  <si>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</si>
  <si>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</si>
  <si>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</si>
  <si>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</si>
  <si>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</si>
  <si>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</si>
  <si>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</si>
  <si>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</si>
  <si>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</si>
  <si>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</si>
  <si>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</si>
  <si>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</si>
  <si>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</si>
  <si>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</si>
  <si>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</si>
  <si>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</si>
  <si>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</si>
  <si>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</si>
  <si>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</si>
  <si>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</si>
  <si>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</si>
  <si>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</si>
  <si>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</si>
  <si>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</si>
  <si>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</si>
  <si>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</si>
  <si>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</si>
  <si>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</si>
  <si>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</si>
  <si>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</si>
  <si>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</si>
  <si>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</si>
  <si>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</si>
  <si>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</si>
  <si>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</si>
  <si>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</si>
  <si>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</si>
  <si>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</si>
  <si>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</si>
  <si>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</si>
  <si>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</si>
  <si>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</si>
  <si>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</si>
  <si>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</si>
  <si>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</si>
  <si>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</si>
  <si>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</si>
  <si>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</si>
  <si>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</si>
  <si>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</si>
  <si>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</si>
  <si>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</si>
  <si>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</si>
  <si>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</si>
  <si>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</si>
  <si>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</si>
  <si>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</si>
  <si>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</si>
  <si>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</si>
  <si>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</si>
  <si>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</si>
  <si>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</si>
  <si>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</si>
  <si>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</si>
  <si>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</si>
  <si>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</si>
  <si>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</si>
  <si>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</si>
  <si>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</si>
  <si>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</si>
  <si>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</si>
  <si>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</si>
  <si>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</si>
  <si>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</si>
  <si>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</si>
  <si>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</si>
  <si>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</si>
  <si>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</si>
  <si>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</si>
  <si>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</si>
  <si>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</si>
  <si>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</si>
  <si>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</si>
  <si>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</si>
  <si>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</si>
  <si>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</si>
  <si>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</si>
  <si>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</si>
  <si>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</si>
  <si>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</si>
  <si>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</si>
  <si>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</si>
  <si>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</si>
  <si>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</si>
  <si>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</si>
  <si>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</si>
  <si>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</si>
  <si>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</si>
  <si>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</si>
  <si>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</si>
  <si>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</si>
  <si>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</si>
  <si>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</si>
  <si>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</si>
  <si>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</si>
  <si>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</si>
  <si>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</si>
  <si>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</si>
  <si>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</si>
  <si>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</si>
  <si>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</si>
  <si>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</si>
  <si>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</si>
  <si>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</si>
  <si>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</si>
  <si>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</si>
  <si>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</si>
  <si>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</si>
  <si>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</si>
  <si>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</si>
  <si>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</si>
  <si>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</si>
  <si>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</si>
  <si>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</si>
  <si>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</si>
  <si>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</si>
  <si>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</si>
  <si>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</si>
  <si>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</si>
  <si>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</si>
  <si>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</si>
  <si>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</si>
  <si>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</si>
  <si>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</si>
  <si>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</si>
  <si>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</si>
  <si>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</si>
  <si>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</si>
  <si>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</si>
  <si>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</si>
  <si>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</si>
  <si>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</si>
  <si>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</si>
  <si>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</si>
  <si>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</si>
  <si>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</si>
  <si>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</si>
  <si>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</si>
  <si>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</si>
  <si>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</si>
  <si>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</si>
  <si>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</si>
  <si>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</si>
  <si>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</si>
  <si>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</si>
  <si>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</si>
  <si>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</si>
  <si>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</si>
  <si>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</si>
  <si>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</si>
  <si>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</si>
  <si>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</si>
  <si>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</si>
  <si>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</si>
  <si>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</si>
  <si>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</si>
  <si>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</si>
  <si>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</si>
  <si>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</si>
  <si>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</si>
  <si>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</si>
  <si>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</si>
  <si>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</si>
  <si>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</si>
  <si>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</si>
  <si>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</si>
  <si>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</si>
  <si>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</si>
  <si>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</si>
  <si>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</si>
  <si>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</si>
  <si>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</si>
  <si>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</si>
  <si>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</si>
  <si>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</si>
  <si>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</si>
  <si>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</si>
  <si>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</si>
  <si>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</si>
  <si>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</si>
  <si>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</si>
  <si>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</si>
  <si>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</si>
  <si>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</si>
  <si>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</si>
  <si>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</si>
  <si>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</si>
  <si>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</si>
  <si>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</si>
  <si>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</si>
  <si>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</si>
  <si>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</si>
  <si>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</si>
  <si>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</si>
  <si>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</si>
  <si>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</si>
  <si>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</si>
  <si>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</si>
  <si>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</si>
  <si>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</si>
  <si>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</si>
  <si>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</si>
  <si>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</si>
  <si>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</si>
  <si>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</si>
  <si>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</si>
  <si>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</si>
  <si>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</si>
  <si>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</si>
  <si>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</si>
  <si>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</si>
  <si>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</si>
  <si>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</si>
  <si>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</si>
  <si>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</si>
  <si>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</si>
  <si>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</si>
  <si>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</si>
  <si>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</si>
  <si>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</si>
  <si>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</si>
  <si>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</si>
  <si>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</si>
  <si>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</si>
  <si>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2025 Aug</t>
  </si>
  <si>
    <t>2025 Sep</t>
  </si>
  <si>
    <t>2025 Oct</t>
  </si>
  <si>
    <t>2025 Nov</t>
  </si>
  <si>
    <t>2025 Dec</t>
  </si>
  <si>
    <t>Feb 11th,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</si>
</sst>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%"/>
    <numFmt numFmtId="166" formatCode="_(* #,##0.0_);_(* \(#,##0.0\);_(* &quot;-&quot;??_);_(@_)"/>
    <numFmt numFmtId="167" formatCode="0.0"/>
  </numFmts>
  <fonts count="42" x14ac:knownFonts="1">
    <font>
      <sz val="10"/>
      <name val="Verdana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sz val="11"/>
      <color theme="1"/>
      <name val="Barlow"/>
      <family val="2"/>
      <scheme val="minor"/>
    </font>
    <font>
      <sz val="11"/>
      <color theme="0"/>
      <name val="Barlow"/>
      <family val="2"/>
      <scheme val="minor"/>
    </font>
    <font>
      <sz val="11"/>
      <color rgb="FF9C0006"/>
      <name val="Barlow"/>
      <family val="2"/>
      <scheme val="minor"/>
    </font>
    <font>
      <b/>
      <sz val="11"/>
      <color rgb="FFFA7D00"/>
      <name val="Barlow"/>
      <family val="2"/>
      <scheme val="minor"/>
    </font>
    <font>
      <b/>
      <sz val="11"/>
      <color theme="0"/>
      <name val="Barlow"/>
      <family val="2"/>
      <scheme val="minor"/>
    </font>
    <font>
      <i/>
      <sz val="11"/>
      <color rgb="FF7F7F7F"/>
      <name val="Barlow"/>
      <family val="2"/>
      <scheme val="minor"/>
    </font>
    <font>
      <sz val="11"/>
      <color rgb="FF006100"/>
      <name val="Barlow"/>
      <family val="2"/>
      <scheme val="minor"/>
    </font>
    <font>
      <b/>
      <sz val="15"/>
      <color theme="3"/>
      <name val="Barlow"/>
      <family val="2"/>
      <scheme val="minor"/>
    </font>
    <font>
      <b/>
      <sz val="13"/>
      <color theme="3"/>
      <name val="Barlow"/>
      <family val="2"/>
      <scheme val="minor"/>
    </font>
    <font>
      <b/>
      <sz val="11"/>
      <color theme="3"/>
      <name val="Barlow"/>
      <family val="2"/>
      <scheme val="minor"/>
    </font>
    <font>
      <sz val="11"/>
      <color rgb="FF3F3F76"/>
      <name val="Barlow"/>
      <family val="2"/>
      <scheme val="minor"/>
    </font>
    <font>
      <sz val="11"/>
      <color rgb="FFFA7D00"/>
      <name val="Barlow"/>
      <family val="2"/>
      <scheme val="minor"/>
    </font>
    <font>
      <sz val="11"/>
      <color rgb="FF9C6500"/>
      <name val="Barlow"/>
      <family val="2"/>
      <scheme val="minor"/>
    </font>
    <font>
      <b/>
      <sz val="11"/>
      <color rgb="FF3F3F3F"/>
      <name val="Barlow"/>
      <family val="2"/>
      <scheme val="minor"/>
    </font>
    <font>
      <b/>
      <sz val="18"/>
      <color theme="3"/>
      <name val="Barlow Condensed"/>
      <family val="2"/>
      <scheme val="major"/>
    </font>
    <font>
      <b/>
      <sz val="11"/>
      <color theme="1"/>
      <name val="Barlow"/>
      <family val="2"/>
      <scheme val="minor"/>
    </font>
    <font>
      <sz val="11"/>
      <color rgb="FFFF0000"/>
      <name val="Barlow"/>
      <family val="2"/>
      <scheme val="minor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sz val="8"/>
      <name val="Aptos"/>
      <family val="2"/>
    </font>
    <font>
      <sz val="8"/>
      <color rgb="FF000000"/>
      <name val="Aptos"/>
      <family val="2"/>
    </font>
    <font>
      <sz val="10"/>
      <name val="Aptos"/>
      <family val="2"/>
    </font>
    <font>
      <sz val="11"/>
      <color rgb="FF000000"/>
      <name val="Aptos"/>
      <family val="2"/>
    </font>
    <font>
      <u/>
      <sz val="8"/>
      <color indexed="12"/>
      <name val="Aptos"/>
      <family val="2"/>
    </font>
    <font>
      <b/>
      <sz val="8"/>
      <name val="Barlow"/>
      <scheme val="minor"/>
    </font>
    <font>
      <sz val="8"/>
      <color theme="1"/>
      <name val="Aptos"/>
      <family val="2"/>
    </font>
    <font>
      <sz val="11"/>
      <color rgb="FF9C5700"/>
      <name val="Barlow"/>
      <family val="2"/>
      <scheme val="minor"/>
    </font>
    <font>
      <sz val="18"/>
      <color theme="3"/>
      <name val="Barlow Condensed"/>
      <family val="2"/>
      <scheme val="major"/>
    </font>
    <font>
      <b/>
      <sz val="8"/>
      <color rgb="FFFF0000"/>
      <name val="Barlow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1" fillId="0" borderId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3" fillId="26" borderId="0" applyNumberFormat="0" applyBorder="0" applyAlignment="0" applyProtection="0"/>
    <xf numFmtId="0" fontId="39" fillId="31" borderId="0" applyNumberFormat="0" applyBorder="0" applyAlignment="0" applyProtection="0"/>
    <xf numFmtId="0" fontId="21" fillId="30" borderId="1" applyNumberFormat="0" applyAlignment="0" applyProtection="0"/>
    <xf numFmtId="0" fontId="24" fillId="27" borderId="8" applyNumberFormat="0" applyAlignment="0" applyProtection="0"/>
    <xf numFmtId="0" fontId="14" fillId="27" borderId="1" applyNumberFormat="0" applyAlignment="0" applyProtection="0"/>
    <xf numFmtId="0" fontId="22" fillId="0" borderId="6" applyNumberFormat="0" applyFill="0" applyAlignment="0" applyProtection="0"/>
    <xf numFmtId="0" fontId="15" fillId="28" borderId="2" applyNumberFormat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12" fillId="20" borderId="0" applyNumberFormat="0" applyBorder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12" fillId="21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12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12" fillId="23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12" fillId="24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8" borderId="0" applyNumberFormat="0" applyBorder="0" applyAlignment="0" applyProtection="0"/>
    <xf numFmtId="0" fontId="12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6" fillId="32" borderId="7" applyNumberFormat="0" applyFont="0" applyAlignment="0" applyProtection="0"/>
    <xf numFmtId="0" fontId="5" fillId="0" borderId="0"/>
    <xf numFmtId="0" fontId="5" fillId="32" borderId="7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4" fillId="0" borderId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17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2" borderId="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3">
    <xf numFmtId="0" fontId="0" fillId="0" borderId="0" xfId="0"/>
    <xf numFmtId="166" fontId="10" fillId="0" borderId="0" xfId="28" applyNumberFormat="1" applyFont="1"/>
    <xf numFmtId="10" fontId="10" fillId="0" borderId="0" xfId="0" applyNumberFormat="1" applyFont="1"/>
    <xf numFmtId="0" fontId="10" fillId="0" borderId="0" xfId="0" applyFont="1"/>
    <xf numFmtId="0" fontId="28" fillId="0" borderId="0" xfId="0" applyFont="1"/>
    <xf numFmtId="166" fontId="29" fillId="0" borderId="0" xfId="28" applyNumberFormat="1" applyFont="1"/>
    <xf numFmtId="10" fontId="29" fillId="0" borderId="0" xfId="0" applyNumberFormat="1" applyFont="1"/>
    <xf numFmtId="0" fontId="29" fillId="0" borderId="0" xfId="0" applyFont="1"/>
    <xf numFmtId="0" fontId="30" fillId="0" borderId="0" xfId="0" applyFont="1"/>
    <xf numFmtId="0" fontId="31" fillId="0" borderId="0" xfId="35" applyFont="1" applyAlignment="1" applyProtection="1"/>
    <xf numFmtId="166" fontId="29" fillId="0" borderId="0" xfId="28" quotePrefix="1" applyNumberFormat="1" applyFont="1"/>
    <xf numFmtId="166" fontId="29" fillId="0" borderId="0" xfId="28" applyNumberFormat="1" applyFont="1" applyAlignment="1">
      <alignment horizontal="center" vertical="center" wrapText="1"/>
    </xf>
    <xf numFmtId="10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43" fontId="29" fillId="0" borderId="0" xfId="28" applyFont="1" applyAlignment="1">
      <alignment horizontal="center" vertical="center" wrapText="1"/>
    </xf>
    <xf numFmtId="0" fontId="32" fillId="0" borderId="0" xfId="0" applyFont="1" applyAlignment="1">
      <alignment horizontal="left"/>
    </xf>
    <xf numFmtId="166" fontId="33" fillId="0" borderId="0" xfId="28" applyNumberFormat="1" applyFont="1" applyFill="1" applyBorder="1"/>
    <xf numFmtId="10" fontId="32" fillId="0" borderId="0" xfId="0" applyNumberFormat="1" applyFont="1"/>
    <xf numFmtId="0" fontId="32" fillId="0" borderId="0" xfId="0" applyFont="1"/>
    <xf numFmtId="0" fontId="34" fillId="0" borderId="0" xfId="0" applyFont="1"/>
    <xf numFmtId="164" fontId="32" fillId="0" borderId="0" xfId="42" applyNumberFormat="1" applyFont="1"/>
    <xf numFmtId="2" fontId="32" fillId="0" borderId="0" xfId="0" applyNumberFormat="1" applyFont="1" applyAlignment="1">
      <alignment wrapText="1"/>
    </xf>
    <xf numFmtId="0" fontId="35" fillId="0" borderId="0" xfId="0" applyFont="1"/>
    <xf numFmtId="167" fontId="32" fillId="0" borderId="0" xfId="0" applyNumberFormat="1" applyFont="1"/>
    <xf numFmtId="166" fontId="32" fillId="0" borderId="0" xfId="28" applyNumberFormat="1" applyFont="1"/>
    <xf numFmtId="10" fontId="32" fillId="0" borderId="0" xfId="42" applyNumberFormat="1" applyFont="1"/>
    <xf numFmtId="43" fontId="32" fillId="0" borderId="0" xfId="28" applyFont="1"/>
    <xf numFmtId="166" fontId="32" fillId="0" borderId="0" xfId="28" applyNumberFormat="1" applyFont="1" applyAlignment="1">
      <alignment horizontal="right"/>
    </xf>
    <xf numFmtId="10" fontId="32" fillId="0" borderId="0" xfId="0" applyNumberFormat="1" applyFont="1" applyAlignment="1">
      <alignment horizontal="right"/>
    </xf>
    <xf numFmtId="165" fontId="32" fillId="0" borderId="0" xfId="42" applyNumberFormat="1" applyFont="1"/>
    <xf numFmtId="165" fontId="32" fillId="0" borderId="0" xfId="0" applyNumberFormat="1" applyFont="1"/>
    <xf numFmtId="0" fontId="36" fillId="0" borderId="0" xfId="35" applyFont="1" applyAlignment="1" applyProtection="1"/>
    <xf numFmtId="0" fontId="37" fillId="0" borderId="0" xfId="0" applyFont="1"/>
    <xf numFmtId="167" fontId="38" fillId="0" borderId="0" xfId="0" applyNumberFormat="1" applyFont="1"/>
    <xf numFmtId="0" fontId="9" fillId="0" borderId="0" xfId="35" applyAlignment="1" applyProtection="1"/>
    <xf numFmtId="167" fontId="38" fillId="0" borderId="0" xfId="148" applyNumberFormat="1" applyFont="1"/>
    <xf numFmtId="166" fontId="41" fillId="0" borderId="0" xfId="28" applyNumberFormat="1" applyFont="1"/>
    <xf numFmtId="167" fontId="38" fillId="0" borderId="0" xfId="168" applyNumberFormat="1" applyFont="1"/>
    <xf numFmtId="164" fontId="38" fillId="0" borderId="0" xfId="0" applyNumberFormat="1" applyFont="1"/>
    <xf numFmtId="166" fontId="29" fillId="0" borderId="0" xfId="28" applyNumberFormat="1" applyFont="1" applyAlignment="1">
      <alignment horizontal="center" vertical="center"/>
    </xf>
    <xf numFmtId="166" fontId="29" fillId="0" borderId="0" xfId="28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0" fontId="29" fillId="0" borderId="0" xfId="0" applyNumberFormat="1" applyFont="1" applyAlignment="1">
      <alignment horizontal="center" vertical="center"/>
    </xf>
  </cellXfs>
  <cellStyles count="188">
    <cellStyle name="20% - Accent1" xfId="62" builtinId="30" customBuiltin="1"/>
    <cellStyle name="20% - Accent1 2" xfId="1" xr:uid="{00000000-0005-0000-0000-000000000000}"/>
    <cellStyle name="20% - Accent1 3" xfId="90" xr:uid="{5237B967-B599-4B0A-A216-65AA7658D70E}"/>
    <cellStyle name="20% - Accent1 4" xfId="110" xr:uid="{7A0C775C-3BE6-4617-BCAB-88368C160A74}"/>
    <cellStyle name="20% - Accent1 5" xfId="130" xr:uid="{157E8F22-62EB-4BD4-B2C9-156EA258AEB2}"/>
    <cellStyle name="20% - Accent1 6" xfId="150" xr:uid="{10D50508-1374-4C1D-90D8-5A8DDB7BB5DC}"/>
    <cellStyle name="20% - Accent1 7" xfId="170" xr:uid="{B37D20C0-D99D-49F2-86BB-2DD975352B2F}"/>
    <cellStyle name="20% - Accent2" xfId="66" builtinId="34" customBuiltin="1"/>
    <cellStyle name="20% - Accent2 2" xfId="2" xr:uid="{00000000-0005-0000-0000-000001000000}"/>
    <cellStyle name="20% - Accent2 3" xfId="93" xr:uid="{359FBE6A-5CFD-4AD1-A209-251E9C16F4D1}"/>
    <cellStyle name="20% - Accent2 4" xfId="113" xr:uid="{2FD44B64-DBCA-464B-9562-5165976B691B}"/>
    <cellStyle name="20% - Accent2 5" xfId="133" xr:uid="{1E2E036E-0ED6-4159-ABE9-204FCC87E631}"/>
    <cellStyle name="20% - Accent2 6" xfId="153" xr:uid="{E18A27EB-3424-46D9-95D2-A5D5ADBB4526}"/>
    <cellStyle name="20% - Accent2 7" xfId="173" xr:uid="{6FBBA262-7D4E-4781-A263-D07C5DA9EC37}"/>
    <cellStyle name="20% - Accent3" xfId="70" builtinId="38" customBuiltin="1"/>
    <cellStyle name="20% - Accent3 2" xfId="3" xr:uid="{00000000-0005-0000-0000-000002000000}"/>
    <cellStyle name="20% - Accent3 3" xfId="96" xr:uid="{C6E53EF0-A356-482D-958E-EA31BA55E47F}"/>
    <cellStyle name="20% - Accent3 4" xfId="116" xr:uid="{A859C117-2106-4EA7-9557-76BAFB7C6117}"/>
    <cellStyle name="20% - Accent3 5" xfId="136" xr:uid="{53139DF8-F4B2-4258-8798-922D85061F86}"/>
    <cellStyle name="20% - Accent3 6" xfId="156" xr:uid="{B3AD719D-F6A9-48DE-A5B0-FD37F370B182}"/>
    <cellStyle name="20% - Accent3 7" xfId="176" xr:uid="{B72F717E-776A-4092-9C78-74C8AB65209C}"/>
    <cellStyle name="20% - Accent4" xfId="74" builtinId="42" customBuiltin="1"/>
    <cellStyle name="20% - Accent4 2" xfId="4" xr:uid="{00000000-0005-0000-0000-000003000000}"/>
    <cellStyle name="20% - Accent4 3" xfId="99" xr:uid="{8DCB6E71-B480-48D1-AC54-C745F1CCB822}"/>
    <cellStyle name="20% - Accent4 4" xfId="119" xr:uid="{9FB226C9-CEC8-4B11-A9DD-027F9B3DF7C4}"/>
    <cellStyle name="20% - Accent4 5" xfId="139" xr:uid="{C04769D9-77A5-4446-8A8F-D2520F035026}"/>
    <cellStyle name="20% - Accent4 6" xfId="159" xr:uid="{D885D133-5EDF-44C8-8E3F-E70CEBF8E5A5}"/>
    <cellStyle name="20% - Accent4 7" xfId="179" xr:uid="{E0AD27E9-02D6-4197-9F3A-3F8D998E1BCD}"/>
    <cellStyle name="20% - Accent5" xfId="78" builtinId="46" customBuiltin="1"/>
    <cellStyle name="20% - Accent5 2" xfId="5" xr:uid="{00000000-0005-0000-0000-000004000000}"/>
    <cellStyle name="20% - Accent5 3" xfId="102" xr:uid="{B969306F-8951-4DC8-9450-7492DFDC65E4}"/>
    <cellStyle name="20% - Accent5 4" xfId="122" xr:uid="{851614B3-C4AB-4328-9C9B-87016D42F731}"/>
    <cellStyle name="20% - Accent5 5" xfId="142" xr:uid="{240BD267-7BE3-48DD-908B-F811F59915FD}"/>
    <cellStyle name="20% - Accent5 6" xfId="162" xr:uid="{73114835-FCCD-454F-9813-4F07151F6B62}"/>
    <cellStyle name="20% - Accent5 7" xfId="182" xr:uid="{3898315B-E654-4C58-8794-97F8EE1CD36C}"/>
    <cellStyle name="20% - Accent6" xfId="82" builtinId="50" customBuiltin="1"/>
    <cellStyle name="20% - Accent6 2" xfId="6" xr:uid="{00000000-0005-0000-0000-000005000000}"/>
    <cellStyle name="20% - Accent6 3" xfId="105" xr:uid="{9E190CAF-E391-453E-87A1-6C73A6CD4183}"/>
    <cellStyle name="20% - Accent6 4" xfId="125" xr:uid="{0F705C8E-B19C-4C9F-BE5E-07854DF09BF2}"/>
    <cellStyle name="20% - Accent6 5" xfId="145" xr:uid="{63BB72D2-F3DC-4636-B093-E8C07538A5F3}"/>
    <cellStyle name="20% - Accent6 6" xfId="165" xr:uid="{B838F616-F958-4AFA-A1B8-A6FC78EBD8DE}"/>
    <cellStyle name="20% - Accent6 7" xfId="185" xr:uid="{2EBBE16E-6A79-434B-9654-CBE2596697A5}"/>
    <cellStyle name="40% - Accent1" xfId="63" builtinId="31" customBuiltin="1"/>
    <cellStyle name="40% - Accent1 2" xfId="7" xr:uid="{00000000-0005-0000-0000-000006000000}"/>
    <cellStyle name="40% - Accent1 3" xfId="91" xr:uid="{313A1B3B-31E6-44B9-84BC-CB5958AED0E5}"/>
    <cellStyle name="40% - Accent1 4" xfId="111" xr:uid="{85BD30A5-01EC-4D78-AE86-84E628181FED}"/>
    <cellStyle name="40% - Accent1 5" xfId="131" xr:uid="{064ACF15-ABCB-4227-A9EF-229F35A3B7A5}"/>
    <cellStyle name="40% - Accent1 6" xfId="151" xr:uid="{3E35EF7A-B7A0-4892-B199-5729DB328686}"/>
    <cellStyle name="40% - Accent1 7" xfId="171" xr:uid="{CBAE9555-1ED2-4104-86E5-EADE7642ADBE}"/>
    <cellStyle name="40% - Accent2" xfId="67" builtinId="35" customBuiltin="1"/>
    <cellStyle name="40% - Accent2 2" xfId="8" xr:uid="{00000000-0005-0000-0000-000007000000}"/>
    <cellStyle name="40% - Accent2 3" xfId="94" xr:uid="{44D6B921-D303-4F2E-9E39-15185F689D77}"/>
    <cellStyle name="40% - Accent2 4" xfId="114" xr:uid="{6E03347B-3D95-424D-9D90-972CCA006B9D}"/>
    <cellStyle name="40% - Accent2 5" xfId="134" xr:uid="{0074E11C-7DBC-4BCE-837B-F09CE83E21CD}"/>
    <cellStyle name="40% - Accent2 6" xfId="154" xr:uid="{4156417B-1928-41AC-B079-1D1C74F362D0}"/>
    <cellStyle name="40% - Accent2 7" xfId="174" xr:uid="{658261B3-C66C-4979-88DA-E943F136DD79}"/>
    <cellStyle name="40% - Accent3" xfId="71" builtinId="39" customBuiltin="1"/>
    <cellStyle name="40% - Accent3 2" xfId="9" xr:uid="{00000000-0005-0000-0000-000008000000}"/>
    <cellStyle name="40% - Accent3 3" xfId="97" xr:uid="{6A981C79-EFA8-453D-B963-D2AF8B27AD4A}"/>
    <cellStyle name="40% - Accent3 4" xfId="117" xr:uid="{144B4AB3-F855-4C9A-938F-2BAF002E7747}"/>
    <cellStyle name="40% - Accent3 5" xfId="137" xr:uid="{46FB609D-C014-4693-93D5-EC010DD7C903}"/>
    <cellStyle name="40% - Accent3 6" xfId="157" xr:uid="{564462D3-7034-4187-BB42-C3E3A6628503}"/>
    <cellStyle name="40% - Accent3 7" xfId="177" xr:uid="{A80E42A4-BC58-4263-A7A3-1FE467EF94C5}"/>
    <cellStyle name="40% - Accent4" xfId="75" builtinId="43" customBuiltin="1"/>
    <cellStyle name="40% - Accent4 2" xfId="10" xr:uid="{00000000-0005-0000-0000-000009000000}"/>
    <cellStyle name="40% - Accent4 3" xfId="100" xr:uid="{C70BFB7E-91FB-42C0-8B68-496CBEF43224}"/>
    <cellStyle name="40% - Accent4 4" xfId="120" xr:uid="{BBF96C0A-A768-44BE-BD51-189D9B33157B}"/>
    <cellStyle name="40% - Accent4 5" xfId="140" xr:uid="{1CBABF55-8E6C-418E-8E81-CDA8701590AA}"/>
    <cellStyle name="40% - Accent4 6" xfId="160" xr:uid="{2E0E7CFC-1A19-4563-859D-D667DA9238E5}"/>
    <cellStyle name="40% - Accent4 7" xfId="180" xr:uid="{B314F8DD-96CB-4825-A18F-C37A875146C3}"/>
    <cellStyle name="40% - Accent5" xfId="79" builtinId="47" customBuiltin="1"/>
    <cellStyle name="40% - Accent5 2" xfId="11" xr:uid="{00000000-0005-0000-0000-00000A000000}"/>
    <cellStyle name="40% - Accent5 3" xfId="103" xr:uid="{F33204E6-1AB8-4237-8459-F6188F478B34}"/>
    <cellStyle name="40% - Accent5 4" xfId="123" xr:uid="{E70A0BE3-3C01-4096-AA8F-81F37940B399}"/>
    <cellStyle name="40% - Accent5 5" xfId="143" xr:uid="{EF1D3B28-71BA-4122-B9CA-4CD02BF00020}"/>
    <cellStyle name="40% - Accent5 6" xfId="163" xr:uid="{36F16754-4930-4EC4-B8FD-62580201603D}"/>
    <cellStyle name="40% - Accent5 7" xfId="183" xr:uid="{3816D86C-851E-4AD8-9FD2-2F9123C9A5C0}"/>
    <cellStyle name="40% - Accent6" xfId="83" builtinId="51" customBuiltin="1"/>
    <cellStyle name="40% - Accent6 2" xfId="12" xr:uid="{00000000-0005-0000-0000-00000B000000}"/>
    <cellStyle name="40% - Accent6 3" xfId="106" xr:uid="{8FEC2CE5-DEC2-4BD4-8D90-71B7925C2666}"/>
    <cellStyle name="40% - Accent6 4" xfId="126" xr:uid="{45C754A5-A75C-4D84-8F86-A3574EC6C3AF}"/>
    <cellStyle name="40% - Accent6 5" xfId="146" xr:uid="{CE01A60A-D141-4AEB-83D9-B4096C716322}"/>
    <cellStyle name="40% - Accent6 6" xfId="166" xr:uid="{EEB4F781-C7EE-47A4-B90C-497E873C4331}"/>
    <cellStyle name="40% - Accent6 7" xfId="186" xr:uid="{426CE558-51C9-4AEE-90BF-8DA685A410C1}"/>
    <cellStyle name="60% - Accent1" xfId="64" builtinId="32" customBuiltin="1"/>
    <cellStyle name="60% - Accent1 2" xfId="13" xr:uid="{00000000-0005-0000-0000-00000C000000}"/>
    <cellStyle name="60% - Accent1 3" xfId="92" xr:uid="{D9FE3537-42F0-4D91-BBA0-6DE5411E407B}"/>
    <cellStyle name="60% - Accent1 4" xfId="112" xr:uid="{CD0A7E42-57F1-4B9E-B8FA-19E49D6E8E20}"/>
    <cellStyle name="60% - Accent1 5" xfId="132" xr:uid="{C902938C-E86E-4984-9995-8FFAF856F39D}"/>
    <cellStyle name="60% - Accent1 6" xfId="152" xr:uid="{270A484D-9598-482B-9280-34F0A6A31C3F}"/>
    <cellStyle name="60% - Accent1 7" xfId="172" xr:uid="{8B6DC69D-61C3-4980-BCEA-216DB58CF057}"/>
    <cellStyle name="60% - Accent2" xfId="68" builtinId="36" customBuiltin="1"/>
    <cellStyle name="60% - Accent2 2" xfId="14" xr:uid="{00000000-0005-0000-0000-00000D000000}"/>
    <cellStyle name="60% - Accent2 3" xfId="95" xr:uid="{5FC6C468-77DD-4BFA-8A72-D5E34FC1F300}"/>
    <cellStyle name="60% - Accent2 4" xfId="115" xr:uid="{6194E346-CE62-464D-ADC3-CDD9CDBB1ACF}"/>
    <cellStyle name="60% - Accent2 5" xfId="135" xr:uid="{43341866-EDB9-479C-AFAC-9D48090387B1}"/>
    <cellStyle name="60% - Accent2 6" xfId="155" xr:uid="{6669CAC9-E8A9-416B-86F6-225149B6BD57}"/>
    <cellStyle name="60% - Accent2 7" xfId="175" xr:uid="{491EA849-AA37-4232-A446-8CBD704A5611}"/>
    <cellStyle name="60% - Accent3" xfId="72" builtinId="40" customBuiltin="1"/>
    <cellStyle name="60% - Accent3 2" xfId="15" xr:uid="{00000000-0005-0000-0000-00000E000000}"/>
    <cellStyle name="60% - Accent3 3" xfId="98" xr:uid="{368C571D-97B4-4B74-857D-40B2893132E9}"/>
    <cellStyle name="60% - Accent3 4" xfId="118" xr:uid="{DB8D9715-3E8B-471C-9EF6-6365E8B45E17}"/>
    <cellStyle name="60% - Accent3 5" xfId="138" xr:uid="{7B34EFEF-5F9D-4FC9-85C8-2D562E0CAF93}"/>
    <cellStyle name="60% - Accent3 6" xfId="158" xr:uid="{CA4209D5-B1A2-4DC0-A9D2-BEA721735650}"/>
    <cellStyle name="60% - Accent3 7" xfId="178" xr:uid="{54E0EFB1-60EE-4FF3-BD53-94527B5DF0A2}"/>
    <cellStyle name="60% - Accent4" xfId="76" builtinId="44" customBuiltin="1"/>
    <cellStyle name="60% - Accent4 2" xfId="16" xr:uid="{00000000-0005-0000-0000-00000F000000}"/>
    <cellStyle name="60% - Accent4 3" xfId="101" xr:uid="{D2CEA305-DD9E-4D08-9D30-C9C902B4D81D}"/>
    <cellStyle name="60% - Accent4 4" xfId="121" xr:uid="{EA9CAACE-0791-453C-83D4-D4D685E28167}"/>
    <cellStyle name="60% - Accent4 5" xfId="141" xr:uid="{C1FD7034-C62E-4A5E-BA82-BA7327180D24}"/>
    <cellStyle name="60% - Accent4 6" xfId="161" xr:uid="{FA560293-BEDD-4DA4-BE5B-223C0D06F30E}"/>
    <cellStyle name="60% - Accent4 7" xfId="181" xr:uid="{CAD683E4-FEEB-4881-8A8B-0A58649B2DD6}"/>
    <cellStyle name="60% - Accent5" xfId="80" builtinId="48" customBuiltin="1"/>
    <cellStyle name="60% - Accent5 2" xfId="17" xr:uid="{00000000-0005-0000-0000-000010000000}"/>
    <cellStyle name="60% - Accent5 3" xfId="104" xr:uid="{6E96720C-FCC3-497C-8595-7793A99023C7}"/>
    <cellStyle name="60% - Accent5 4" xfId="124" xr:uid="{7D1AAB3E-E786-46B9-8E8C-868810239970}"/>
    <cellStyle name="60% - Accent5 5" xfId="144" xr:uid="{AB52CDBB-74D3-4B18-A66D-EAE1C9053672}"/>
    <cellStyle name="60% - Accent5 6" xfId="164" xr:uid="{6678B2C3-BF3C-42F8-8868-E5981D0F04DE}"/>
    <cellStyle name="60% - Accent5 7" xfId="184" xr:uid="{B924F5FD-C899-49F6-BFB4-58DD6C95FB58}"/>
    <cellStyle name="60% - Accent6" xfId="84" builtinId="52" customBuiltin="1"/>
    <cellStyle name="60% - Accent6 2" xfId="18" xr:uid="{00000000-0005-0000-0000-000011000000}"/>
    <cellStyle name="60% - Accent6 3" xfId="107" xr:uid="{E184D9F7-427D-463D-9387-4580CBB2A12C}"/>
    <cellStyle name="60% - Accent6 4" xfId="127" xr:uid="{CD328703-2357-441E-9AD7-59DBBCF1D00A}"/>
    <cellStyle name="60% - Accent6 5" xfId="147" xr:uid="{17E897B6-8FD8-4D00-9A78-CE835508697D}"/>
    <cellStyle name="60% - Accent6 6" xfId="167" xr:uid="{839F5E84-E115-49F5-A631-86A3387A3437}"/>
    <cellStyle name="60% - Accent6 7" xfId="187" xr:uid="{D8F7A87C-9950-4FA6-AB73-1D4B0E9DE0B4}"/>
    <cellStyle name="Accent1" xfId="61" builtinId="29" customBuiltin="1"/>
    <cellStyle name="Accent1 2" xfId="19" xr:uid="{00000000-0005-0000-0000-000012000000}"/>
    <cellStyle name="Accent2" xfId="65" builtinId="33" customBuiltin="1"/>
    <cellStyle name="Accent2 2" xfId="20" xr:uid="{00000000-0005-0000-0000-000013000000}"/>
    <cellStyle name="Accent3" xfId="69" builtinId="37" customBuiltin="1"/>
    <cellStyle name="Accent3 2" xfId="21" xr:uid="{00000000-0005-0000-0000-000014000000}"/>
    <cellStyle name="Accent4" xfId="73" builtinId="41" customBuiltin="1"/>
    <cellStyle name="Accent4 2" xfId="22" xr:uid="{00000000-0005-0000-0000-000015000000}"/>
    <cellStyle name="Accent5" xfId="77" builtinId="45" customBuiltin="1"/>
    <cellStyle name="Accent5 2" xfId="23" xr:uid="{00000000-0005-0000-0000-000016000000}"/>
    <cellStyle name="Accent6" xfId="81" builtinId="49" customBuiltin="1"/>
    <cellStyle name="Accent6 2" xfId="24" xr:uid="{00000000-0005-0000-0000-000017000000}"/>
    <cellStyle name="Bad" xfId="51" builtinId="27" customBuiltin="1"/>
    <cellStyle name="Bad 2" xfId="25" xr:uid="{00000000-0005-0000-0000-000018000000}"/>
    <cellStyle name="Calculation" xfId="55" builtinId="22" customBuiltin="1"/>
    <cellStyle name="Calculation 2" xfId="26" xr:uid="{00000000-0005-0000-0000-000019000000}"/>
    <cellStyle name="Check Cell" xfId="57" builtinId="23" customBuiltin="1"/>
    <cellStyle name="Check Cell 2" xfId="27" xr:uid="{00000000-0005-0000-0000-00001A000000}"/>
    <cellStyle name="Comma" xfId="28" builtinId="3"/>
    <cellStyle name="Explanatory Text" xfId="59" builtinId="53" customBuiltin="1"/>
    <cellStyle name="Explanatory Text 2" xfId="29" xr:uid="{00000000-0005-0000-0000-00001C000000}"/>
    <cellStyle name="Good" xfId="50" builtinId="26" customBuiltin="1"/>
    <cellStyle name="Good 2" xfId="30" xr:uid="{00000000-0005-0000-0000-00001D000000}"/>
    <cellStyle name="Heading 1" xfId="46" builtinId="16" customBuiltin="1"/>
    <cellStyle name="Heading 1 2" xfId="31" xr:uid="{00000000-0005-0000-0000-00001E000000}"/>
    <cellStyle name="Heading 2" xfId="47" builtinId="17" customBuiltin="1"/>
    <cellStyle name="Heading 2 2" xfId="32" xr:uid="{00000000-0005-0000-0000-00001F000000}"/>
    <cellStyle name="Heading 3" xfId="48" builtinId="18" customBuiltin="1"/>
    <cellStyle name="Heading 3 2" xfId="33" xr:uid="{00000000-0005-0000-0000-000020000000}"/>
    <cellStyle name="Heading 4" xfId="49" builtinId="19" customBuiltin="1"/>
    <cellStyle name="Heading 4 2" xfId="34" xr:uid="{00000000-0005-0000-0000-000021000000}"/>
    <cellStyle name="Hyperlink" xfId="35" builtinId="8"/>
    <cellStyle name="Input" xfId="53" builtinId="20" customBuiltin="1"/>
    <cellStyle name="Input 2" xfId="36" xr:uid="{00000000-0005-0000-0000-000023000000}"/>
    <cellStyle name="Linked Cell" xfId="56" builtinId="24" customBuiltin="1"/>
    <cellStyle name="Linked Cell 2" xfId="37" xr:uid="{00000000-0005-0000-0000-000024000000}"/>
    <cellStyle name="Neutral" xfId="52" builtinId="28" customBuiltin="1"/>
    <cellStyle name="Neutral 2" xfId="38" xr:uid="{00000000-0005-0000-0000-000025000000}"/>
    <cellStyle name="Normal" xfId="0" builtinId="0"/>
    <cellStyle name="Normal 2" xfId="85" xr:uid="{D309C247-0B05-447F-BB97-E9AC02F2EE44}"/>
    <cellStyle name="Normal 3" xfId="88" xr:uid="{5B3A3BB1-085D-478A-9144-86594E5C24C0}"/>
    <cellStyle name="Normal 4" xfId="39" xr:uid="{00000000-0005-0000-0000-000027000000}"/>
    <cellStyle name="Normal 5" xfId="108" xr:uid="{90F5993A-BDC7-4D14-9EDD-9CC4F4D541D1}"/>
    <cellStyle name="Normal 6" xfId="128" xr:uid="{B2894E67-55BD-4500-B7B1-6BA84F68A266}"/>
    <cellStyle name="Normal 7" xfId="148" xr:uid="{FE88F932-DE65-4638-9B35-11CDC5BBFA1C}"/>
    <cellStyle name="Normal 8" xfId="168" xr:uid="{D825E91B-BB62-423B-9F7A-55422775EA78}"/>
    <cellStyle name="Note 2" xfId="40" xr:uid="{00000000-0005-0000-0000-000028000000}"/>
    <cellStyle name="Note 3" xfId="87" xr:uid="{6C1205B3-E9B4-4CB2-B018-FAB518954515}"/>
    <cellStyle name="Note 4" xfId="89" xr:uid="{4390D0EC-6882-4B5E-9C0B-8A02CC4F0649}"/>
    <cellStyle name="Note 5" xfId="109" xr:uid="{A8E7D797-5830-4870-A2B7-7F82193925E0}"/>
    <cellStyle name="Note 6" xfId="129" xr:uid="{883A649A-E5A7-4825-B136-80EDC079D955}"/>
    <cellStyle name="Note 7" xfId="149" xr:uid="{4C97C0FA-39D0-43D8-ACF4-9556E4BCD4F6}"/>
    <cellStyle name="Note 8" xfId="169" xr:uid="{E7AC6B8B-4DDB-42D5-A333-2DFF66DBF521}"/>
    <cellStyle name="Output" xfId="54" builtinId="21" customBuiltin="1"/>
    <cellStyle name="Output 2" xfId="41" xr:uid="{00000000-0005-0000-0000-000029000000}"/>
    <cellStyle name="Percent" xfId="42" builtinId="5"/>
    <cellStyle name="Title" xfId="43" builtinId="15" customBuiltin="1"/>
    <cellStyle name="Title 2" xfId="86" xr:uid="{7E62895F-80E2-4267-9AD8-DC2ED80240D1}"/>
    <cellStyle name="Total" xfId="60" builtinId="25" customBuiltin="1"/>
    <cellStyle name="Total 2" xfId="44" xr:uid="{00000000-0005-0000-0000-00002C000000}"/>
    <cellStyle name="Warning Text" xfId="58" builtinId="11" customBuiltin="1"/>
    <cellStyle name="Warning Text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chartsheet" Target="chart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Metro Business Cycle Index, Oct. 1980=100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Data!$B$6</c:f>
              <c:strCache>
                <c:ptCount val="1"/>
                <c:pt idx="0">
                  <c:v> Austin </c:v>
                </c:pt>
              </c:strCache>
            </c:strRef>
          </c:tx>
          <c:marker>
            <c:symbol val="none"/>
          </c:marker>
          <c:cat>
            <c:numRef>
              <c:f>Data!$A$7:$A$53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Data!$B$7:$B$53</c:f>
              <c:numCache>
                <c:formatCode>_(* #,##0.0_);_(* \(#,##0.0\);_(* "-"??_);_(@_)</c:formatCode>
                <c:ptCount val="47"/>
                <c:pt idx="0">
                  <c:v>93.022895964240107</c:v>
                </c:pt>
                <c:pt idx="1">
                  <c:v>98.195502453282543</c:v>
                </c:pt>
                <c:pt idx="2">
                  <c:v>106.31286996842651</c:v>
                </c:pt>
                <c:pt idx="3">
                  <c:v>111.73303417762077</c:v>
                </c:pt>
                <c:pt idx="4">
                  <c:v>123.34875739321517</c:v>
                </c:pt>
                <c:pt idx="5">
                  <c:v>144.43486373074211</c:v>
                </c:pt>
                <c:pt idx="6">
                  <c:v>159.96416705314434</c:v>
                </c:pt>
                <c:pt idx="7">
                  <c:v>160.23398081618475</c:v>
                </c:pt>
                <c:pt idx="8">
                  <c:v>155.48863543959695</c:v>
                </c:pt>
                <c:pt idx="9">
                  <c:v>162.30777682833863</c:v>
                </c:pt>
                <c:pt idx="10">
                  <c:v>166.8840489708785</c:v>
                </c:pt>
                <c:pt idx="11">
                  <c:v>176.37259260511198</c:v>
                </c:pt>
                <c:pt idx="12">
                  <c:v>183.84589782030037</c:v>
                </c:pt>
                <c:pt idx="13">
                  <c:v>196.77187860424905</c:v>
                </c:pt>
                <c:pt idx="14">
                  <c:v>214.94141154868453</c:v>
                </c:pt>
                <c:pt idx="15">
                  <c:v>233.37929318467818</c:v>
                </c:pt>
                <c:pt idx="16">
                  <c:v>253.9016541818547</c:v>
                </c:pt>
                <c:pt idx="17">
                  <c:v>269.49333979226049</c:v>
                </c:pt>
                <c:pt idx="18">
                  <c:v>286.83667536918193</c:v>
                </c:pt>
                <c:pt idx="19">
                  <c:v>312.60855956317886</c:v>
                </c:pt>
                <c:pt idx="20">
                  <c:v>338.79781441009317</c:v>
                </c:pt>
                <c:pt idx="21">
                  <c:v>362.2662609657711</c:v>
                </c:pt>
                <c:pt idx="22">
                  <c:v>362.5052823976082</c:v>
                </c:pt>
                <c:pt idx="23">
                  <c:v>353.40438219946378</c:v>
                </c:pt>
                <c:pt idx="24">
                  <c:v>354.96522535841694</c:v>
                </c:pt>
                <c:pt idx="25">
                  <c:v>372.38145358889233</c:v>
                </c:pt>
                <c:pt idx="26">
                  <c:v>397.79105302444697</c:v>
                </c:pt>
                <c:pt idx="27">
                  <c:v>427.81863049883219</c:v>
                </c:pt>
                <c:pt idx="28">
                  <c:v>462.49114810991978</c:v>
                </c:pt>
                <c:pt idx="29">
                  <c:v>480.46321902231597</c:v>
                </c:pt>
                <c:pt idx="30">
                  <c:v>469.20885592203717</c:v>
                </c:pt>
                <c:pt idx="31">
                  <c:v>485.50968905298447</c:v>
                </c:pt>
                <c:pt idx="32">
                  <c:v>515.00031986436363</c:v>
                </c:pt>
                <c:pt idx="33">
                  <c:v>551.31461859408398</c:v>
                </c:pt>
                <c:pt idx="34">
                  <c:v>593.51897806979616</c:v>
                </c:pt>
                <c:pt idx="35">
                  <c:v>639.94376311272322</c:v>
                </c:pt>
                <c:pt idx="36">
                  <c:v>690.67959850788804</c:v>
                </c:pt>
                <c:pt idx="37">
                  <c:v>735.86355818701634</c:v>
                </c:pt>
                <c:pt idx="38">
                  <c:v>779.30007738329607</c:v>
                </c:pt>
                <c:pt idx="39">
                  <c:v>831.87834374447164</c:v>
                </c:pt>
                <c:pt idx="40">
                  <c:v>890.00877619353321</c:v>
                </c:pt>
                <c:pt idx="41">
                  <c:v>866.62190528769906</c:v>
                </c:pt>
                <c:pt idx="42">
                  <c:v>972.06760360447197</c:v>
                </c:pt>
                <c:pt idx="43">
                  <c:v>1100.952121005746</c:v>
                </c:pt>
                <c:pt idx="44">
                  <c:v>1168.8205890228683</c:v>
                </c:pt>
                <c:pt idx="45">
                  <c:v>1219.7791494955502</c:v>
                </c:pt>
                <c:pt idx="46">
                  <c:v>1262.7796291718566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D-4A9A-9BFE-9E58204EA642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 Dallas </c:v>
                </c:pt>
              </c:strCache>
            </c:strRef>
          </c:tx>
          <c:marker>
            <c:symbol val="none"/>
          </c:marker>
          <c:cat>
            <c:numRef>
              <c:f>Data!$A$7:$A$53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Data!$C$7:$C$53</c:f>
              <c:numCache>
                <c:formatCode>_(* #,##0.0_);_(* \(#,##0.0\);_(* "-"??_);_(@_)</c:formatCode>
                <c:ptCount val="47"/>
                <c:pt idx="0">
                  <c:v>92.989134691137863</c:v>
                </c:pt>
                <c:pt idx="1">
                  <c:v>98.646316183798248</c:v>
                </c:pt>
                <c:pt idx="2">
                  <c:v>104.22639516341913</c:v>
                </c:pt>
                <c:pt idx="3">
                  <c:v>107.51702372732741</c:v>
                </c:pt>
                <c:pt idx="4">
                  <c:v>113.41265401291122</c:v>
                </c:pt>
                <c:pt idx="5">
                  <c:v>129.48963645844853</c:v>
                </c:pt>
                <c:pt idx="6">
                  <c:v>139.6251400616305</c:v>
                </c:pt>
                <c:pt idx="7">
                  <c:v>141.38839173368635</c:v>
                </c:pt>
                <c:pt idx="8">
                  <c:v>139.39044868231798</c:v>
                </c:pt>
                <c:pt idx="9">
                  <c:v>146.25825780070366</c:v>
                </c:pt>
                <c:pt idx="10">
                  <c:v>149.8699814041222</c:v>
                </c:pt>
                <c:pt idx="11">
                  <c:v>154.68707809662752</c:v>
                </c:pt>
                <c:pt idx="12">
                  <c:v>154.77244161048836</c:v>
                </c:pt>
                <c:pt idx="13">
                  <c:v>156.13522793585759</c:v>
                </c:pt>
                <c:pt idx="14">
                  <c:v>163.75576638312634</c:v>
                </c:pt>
                <c:pt idx="15">
                  <c:v>173.83392213779555</c:v>
                </c:pt>
                <c:pt idx="16">
                  <c:v>185.5135167043874</c:v>
                </c:pt>
                <c:pt idx="17">
                  <c:v>197.66251145839013</c:v>
                </c:pt>
                <c:pt idx="18">
                  <c:v>214.75855142403486</c:v>
                </c:pt>
                <c:pt idx="19">
                  <c:v>231.37148198253294</c:v>
                </c:pt>
                <c:pt idx="20">
                  <c:v>245.23244491061709</c:v>
                </c:pt>
                <c:pt idx="21">
                  <c:v>258.77942918978209</c:v>
                </c:pt>
                <c:pt idx="22">
                  <c:v>259.7948636570095</c:v>
                </c:pt>
                <c:pt idx="23">
                  <c:v>248.7488299883685</c:v>
                </c:pt>
                <c:pt idx="24">
                  <c:v>244.82613908600433</c:v>
                </c:pt>
                <c:pt idx="25">
                  <c:v>252.04901082648334</c:v>
                </c:pt>
                <c:pt idx="26">
                  <c:v>264.04070509199431</c:v>
                </c:pt>
                <c:pt idx="27">
                  <c:v>279.80470556769995</c:v>
                </c:pt>
                <c:pt idx="28">
                  <c:v>295.23162760993188</c:v>
                </c:pt>
                <c:pt idx="29">
                  <c:v>301.18548132652228</c:v>
                </c:pt>
                <c:pt idx="30">
                  <c:v>284.65280643691864</c:v>
                </c:pt>
                <c:pt idx="31">
                  <c:v>287.30421463407845</c:v>
                </c:pt>
                <c:pt idx="32">
                  <c:v>299.03341293359495</c:v>
                </c:pt>
                <c:pt idx="33">
                  <c:v>313.17567045431014</c:v>
                </c:pt>
                <c:pt idx="34">
                  <c:v>329.16867657016525</c:v>
                </c:pt>
                <c:pt idx="35">
                  <c:v>352.03195631698537</c:v>
                </c:pt>
                <c:pt idx="36">
                  <c:v>378.67498286393896</c:v>
                </c:pt>
                <c:pt idx="37">
                  <c:v>402.50545022426513</c:v>
                </c:pt>
                <c:pt idx="38">
                  <c:v>420.82070392983672</c:v>
                </c:pt>
                <c:pt idx="39">
                  <c:v>438.05685886793452</c:v>
                </c:pt>
                <c:pt idx="40">
                  <c:v>459.9198037906508</c:v>
                </c:pt>
                <c:pt idx="41">
                  <c:v>441.45027181274617</c:v>
                </c:pt>
                <c:pt idx="42">
                  <c:v>479.64443315776754</c:v>
                </c:pt>
                <c:pt idx="43">
                  <c:v>531.71746380980585</c:v>
                </c:pt>
                <c:pt idx="44">
                  <c:v>557.86308913992798</c:v>
                </c:pt>
                <c:pt idx="45">
                  <c:v>572.53136542658069</c:v>
                </c:pt>
                <c:pt idx="46">
                  <c:v>584.4677772744692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D-4A9A-9BFE-9E58204EA642}"/>
            </c:ext>
          </c:extLst>
        </c:ser>
        <c:ser>
          <c:idx val="2"/>
          <c:order val="2"/>
          <c:tx>
            <c:strRef>
              <c:f>Data!$D$6</c:f>
              <c:strCache>
                <c:ptCount val="1"/>
                <c:pt idx="0">
                  <c:v> Ft.Worth </c:v>
                </c:pt>
              </c:strCache>
            </c:strRef>
          </c:tx>
          <c:marker>
            <c:symbol val="none"/>
          </c:marker>
          <c:cat>
            <c:numRef>
              <c:f>Data!$A$7:$A$53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Data!$D$7:$D$53</c:f>
              <c:numCache>
                <c:formatCode>_(* #,##0.0_);_(* \(#,##0.0\);_(* "-"??_);_(@_)</c:formatCode>
                <c:ptCount val="47"/>
                <c:pt idx="0">
                  <c:v>92.339415028380486</c:v>
                </c:pt>
                <c:pt idx="1">
                  <c:v>98.893544941813829</c:v>
                </c:pt>
                <c:pt idx="2">
                  <c:v>104.90033103653707</c:v>
                </c:pt>
                <c:pt idx="3">
                  <c:v>105.00540801522118</c:v>
                </c:pt>
                <c:pt idx="4">
                  <c:v>109.41187578824571</c:v>
                </c:pt>
                <c:pt idx="5">
                  <c:v>120.75721039064076</c:v>
                </c:pt>
                <c:pt idx="6">
                  <c:v>130.90665660856757</c:v>
                </c:pt>
                <c:pt idx="7">
                  <c:v>134.27346823585327</c:v>
                </c:pt>
                <c:pt idx="8">
                  <c:v>136.59213897057651</c:v>
                </c:pt>
                <c:pt idx="9">
                  <c:v>143.7431029791673</c:v>
                </c:pt>
                <c:pt idx="10">
                  <c:v>150.16951670944957</c:v>
                </c:pt>
                <c:pt idx="11">
                  <c:v>157.39380620408269</c:v>
                </c:pt>
                <c:pt idx="12">
                  <c:v>158.17473643616881</c:v>
                </c:pt>
                <c:pt idx="13">
                  <c:v>160.06478929576753</c:v>
                </c:pt>
                <c:pt idx="14">
                  <c:v>165.68933871704266</c:v>
                </c:pt>
                <c:pt idx="15">
                  <c:v>173.11586852160818</c:v>
                </c:pt>
                <c:pt idx="16">
                  <c:v>178.17412663389825</c:v>
                </c:pt>
                <c:pt idx="17">
                  <c:v>188.02537373367841</c:v>
                </c:pt>
                <c:pt idx="18">
                  <c:v>202.83249497994507</c:v>
                </c:pt>
                <c:pt idx="19">
                  <c:v>215.33115781159688</c:v>
                </c:pt>
                <c:pt idx="20">
                  <c:v>226.17131511590256</c:v>
                </c:pt>
                <c:pt idx="21">
                  <c:v>236.65453853196152</c:v>
                </c:pt>
                <c:pt idx="22">
                  <c:v>239.60970257323342</c:v>
                </c:pt>
                <c:pt idx="23">
                  <c:v>238.97366094450092</c:v>
                </c:pt>
                <c:pt idx="24">
                  <c:v>239.99375072367999</c:v>
                </c:pt>
                <c:pt idx="25">
                  <c:v>248.59993505794003</c:v>
                </c:pt>
                <c:pt idx="26">
                  <c:v>260.67561960384899</c:v>
                </c:pt>
                <c:pt idx="27">
                  <c:v>274.89479208155626</c:v>
                </c:pt>
                <c:pt idx="28">
                  <c:v>289.12191301800067</c:v>
                </c:pt>
                <c:pt idx="29">
                  <c:v>298.38062649099561</c:v>
                </c:pt>
                <c:pt idx="30">
                  <c:v>289.22318892195358</c:v>
                </c:pt>
                <c:pt idx="31">
                  <c:v>291.5499214094628</c:v>
                </c:pt>
                <c:pt idx="32">
                  <c:v>299.93749062167967</c:v>
                </c:pt>
                <c:pt idx="33">
                  <c:v>315.35369167617927</c:v>
                </c:pt>
                <c:pt idx="34">
                  <c:v>330.63144661986274</c:v>
                </c:pt>
                <c:pt idx="35">
                  <c:v>346.04345635735763</c:v>
                </c:pt>
                <c:pt idx="36">
                  <c:v>360.06382492587221</c:v>
                </c:pt>
                <c:pt idx="37">
                  <c:v>371.6100796563365</c:v>
                </c:pt>
                <c:pt idx="38">
                  <c:v>388.36260701407429</c:v>
                </c:pt>
                <c:pt idx="39">
                  <c:v>407.537325767114</c:v>
                </c:pt>
                <c:pt idx="40">
                  <c:v>427.37107823233561</c:v>
                </c:pt>
                <c:pt idx="41">
                  <c:v>412.62639851569458</c:v>
                </c:pt>
                <c:pt idx="42">
                  <c:v>439.62809587755396</c:v>
                </c:pt>
                <c:pt idx="43">
                  <c:v>476.97466406944858</c:v>
                </c:pt>
                <c:pt idx="44">
                  <c:v>502.13226370354846</c:v>
                </c:pt>
                <c:pt idx="45">
                  <c:v>519.30672050627209</c:v>
                </c:pt>
                <c:pt idx="46">
                  <c:v>530.79427658969473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D-4A9A-9BFE-9E58204EA642}"/>
            </c:ext>
          </c:extLst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> Houston </c:v>
                </c:pt>
              </c:strCache>
            </c:strRef>
          </c:tx>
          <c:marker>
            <c:symbol val="none"/>
          </c:marker>
          <c:cat>
            <c:numRef>
              <c:f>Data!$A$7:$A$53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Data!$E$7:$E$53</c:f>
              <c:numCache>
                <c:formatCode>_(* #,##0.0_);_(* \(#,##0.0\);_(* "-"??_);_(@_)</c:formatCode>
                <c:ptCount val="47"/>
                <c:pt idx="0">
                  <c:v>89.51770293286063</c:v>
                </c:pt>
                <c:pt idx="1">
                  <c:v>97.145007665925377</c:v>
                </c:pt>
                <c:pt idx="2">
                  <c:v>107.99302227962448</c:v>
                </c:pt>
                <c:pt idx="3">
                  <c:v>110.71484018189504</c:v>
                </c:pt>
                <c:pt idx="4">
                  <c:v>103.3037557689543</c:v>
                </c:pt>
                <c:pt idx="5">
                  <c:v>107.68283219197777</c:v>
                </c:pt>
                <c:pt idx="6">
                  <c:v>109.05520600155654</c:v>
                </c:pt>
                <c:pt idx="7">
                  <c:v>103.82757259317522</c:v>
                </c:pt>
                <c:pt idx="8">
                  <c:v>102.81961928438847</c:v>
                </c:pt>
                <c:pt idx="9">
                  <c:v>110.24457330109202</c:v>
                </c:pt>
                <c:pt idx="10">
                  <c:v>118.33121868200898</c:v>
                </c:pt>
                <c:pt idx="11">
                  <c:v>128.68601770815744</c:v>
                </c:pt>
                <c:pt idx="12">
                  <c:v>133.13252160167463</c:v>
                </c:pt>
                <c:pt idx="13">
                  <c:v>134.64131985407889</c:v>
                </c:pt>
                <c:pt idx="14">
                  <c:v>139.32563214388838</c:v>
                </c:pt>
                <c:pt idx="15">
                  <c:v>145.31076325853064</c:v>
                </c:pt>
                <c:pt idx="16">
                  <c:v>153.44179023647874</c:v>
                </c:pt>
                <c:pt idx="17">
                  <c:v>160.43129819027405</c:v>
                </c:pt>
                <c:pt idx="18">
                  <c:v>171.06363615727841</c:v>
                </c:pt>
                <c:pt idx="19">
                  <c:v>184.5288204836404</c:v>
                </c:pt>
                <c:pt idx="20">
                  <c:v>190.55244354282456</c:v>
                </c:pt>
                <c:pt idx="21">
                  <c:v>198.93279044333042</c:v>
                </c:pt>
                <c:pt idx="22">
                  <c:v>204.78701898437137</c:v>
                </c:pt>
                <c:pt idx="23">
                  <c:v>204.71609135028004</c:v>
                </c:pt>
                <c:pt idx="24">
                  <c:v>203.88439500750818</c:v>
                </c:pt>
                <c:pt idx="25">
                  <c:v>206.94906983979277</c:v>
                </c:pt>
                <c:pt idx="26">
                  <c:v>215.76344793495159</c:v>
                </c:pt>
                <c:pt idx="27">
                  <c:v>228.75433922793579</c:v>
                </c:pt>
                <c:pt idx="28">
                  <c:v>242.56997413540287</c:v>
                </c:pt>
                <c:pt idx="29">
                  <c:v>250.42574375563518</c:v>
                </c:pt>
                <c:pt idx="30">
                  <c:v>242.32596534971174</c:v>
                </c:pt>
                <c:pt idx="31">
                  <c:v>242.75755164159207</c:v>
                </c:pt>
                <c:pt idx="32">
                  <c:v>252.53316378603017</c:v>
                </c:pt>
                <c:pt idx="33">
                  <c:v>266.99218704608364</c:v>
                </c:pt>
                <c:pt idx="34">
                  <c:v>281.22608178392824</c:v>
                </c:pt>
                <c:pt idx="35">
                  <c:v>295.73484826946066</c:v>
                </c:pt>
                <c:pt idx="36">
                  <c:v>304.24351426418366</c:v>
                </c:pt>
                <c:pt idx="37">
                  <c:v>305.111740460867</c:v>
                </c:pt>
                <c:pt idx="38">
                  <c:v>309.96561854395452</c:v>
                </c:pt>
                <c:pt idx="39">
                  <c:v>320.69777376796765</c:v>
                </c:pt>
                <c:pt idx="40">
                  <c:v>332.15189259448454</c:v>
                </c:pt>
                <c:pt idx="41">
                  <c:v>311.19241103800641</c:v>
                </c:pt>
                <c:pt idx="42">
                  <c:v>322.57252945466286</c:v>
                </c:pt>
                <c:pt idx="43">
                  <c:v>348.91638492404701</c:v>
                </c:pt>
                <c:pt idx="44">
                  <c:v>367.87457353329097</c:v>
                </c:pt>
                <c:pt idx="45">
                  <c:v>377.02707096159793</c:v>
                </c:pt>
                <c:pt idx="46">
                  <c:v>381.72403138194869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3D-4A9A-9BFE-9E58204EA642}"/>
            </c:ext>
          </c:extLst>
        </c:ser>
        <c:ser>
          <c:idx val="4"/>
          <c:order val="4"/>
          <c:tx>
            <c:strRef>
              <c:f>Data!$F$6</c:f>
              <c:strCache>
                <c:ptCount val="1"/>
                <c:pt idx="0">
                  <c:v> San Antonio </c:v>
                </c:pt>
              </c:strCache>
            </c:strRef>
          </c:tx>
          <c:marker>
            <c:symbol val="none"/>
          </c:marker>
          <c:cat>
            <c:numRef>
              <c:f>Data!$A$7:$A$53</c:f>
              <c:numCache>
                <c:formatCode>General</c:formatCode>
                <c:ptCount val="47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</c:numCache>
            </c:numRef>
          </c:cat>
          <c:val>
            <c:numRef>
              <c:f>Data!$F$7:$F$53</c:f>
              <c:numCache>
                <c:formatCode>_(* #,##0.0_);_(* \(#,##0.0\);_(* "-"??_);_(@_)</c:formatCode>
                <c:ptCount val="47"/>
                <c:pt idx="0">
                  <c:v>93.081448050429444</c:v>
                </c:pt>
                <c:pt idx="1">
                  <c:v>98.395680708661985</c:v>
                </c:pt>
                <c:pt idx="2">
                  <c:v>103.76462332707899</c:v>
                </c:pt>
                <c:pt idx="3">
                  <c:v>106.84111745894391</c:v>
                </c:pt>
                <c:pt idx="4">
                  <c:v>111.64841083433039</c:v>
                </c:pt>
                <c:pt idx="5">
                  <c:v>120.48593433349068</c:v>
                </c:pt>
                <c:pt idx="6">
                  <c:v>128.86046004480787</c:v>
                </c:pt>
                <c:pt idx="7">
                  <c:v>132.3265150960838</c:v>
                </c:pt>
                <c:pt idx="8">
                  <c:v>134.15578384451521</c:v>
                </c:pt>
                <c:pt idx="9">
                  <c:v>136.67618836618286</c:v>
                </c:pt>
                <c:pt idx="10">
                  <c:v>141.85263545228614</c:v>
                </c:pt>
                <c:pt idx="11">
                  <c:v>144.31225932846175</c:v>
                </c:pt>
                <c:pt idx="12">
                  <c:v>147.14773405265578</c:v>
                </c:pt>
                <c:pt idx="13">
                  <c:v>153.96173182906293</c:v>
                </c:pt>
                <c:pt idx="14">
                  <c:v>162.90981421265968</c:v>
                </c:pt>
                <c:pt idx="15">
                  <c:v>172.67211004548088</c:v>
                </c:pt>
                <c:pt idx="16">
                  <c:v>182.85063741218937</c:v>
                </c:pt>
                <c:pt idx="17">
                  <c:v>190.15124475790606</c:v>
                </c:pt>
                <c:pt idx="18">
                  <c:v>200.6897799782495</c:v>
                </c:pt>
                <c:pt idx="19">
                  <c:v>209.80315288399936</c:v>
                </c:pt>
                <c:pt idx="20">
                  <c:v>219.6851945198533</c:v>
                </c:pt>
                <c:pt idx="21">
                  <c:v>227.2019538642883</c:v>
                </c:pt>
                <c:pt idx="22">
                  <c:v>231.57793915594209</c:v>
                </c:pt>
                <c:pt idx="23">
                  <c:v>233.33061230229521</c:v>
                </c:pt>
                <c:pt idx="24">
                  <c:v>234.38865169798586</c:v>
                </c:pt>
                <c:pt idx="25">
                  <c:v>240.17048827830016</c:v>
                </c:pt>
                <c:pt idx="26">
                  <c:v>251.10814483616522</c:v>
                </c:pt>
                <c:pt idx="27">
                  <c:v>265.43572950283175</c:v>
                </c:pt>
                <c:pt idx="28">
                  <c:v>277.52183809350225</c:v>
                </c:pt>
                <c:pt idx="29">
                  <c:v>287.05552732432136</c:v>
                </c:pt>
                <c:pt idx="30">
                  <c:v>282.08473985988343</c:v>
                </c:pt>
                <c:pt idx="31">
                  <c:v>287.22736006240046</c:v>
                </c:pt>
                <c:pt idx="32">
                  <c:v>296.43247073458321</c:v>
                </c:pt>
                <c:pt idx="33">
                  <c:v>309.10310372432883</c:v>
                </c:pt>
                <c:pt idx="34">
                  <c:v>324.29764765942218</c:v>
                </c:pt>
                <c:pt idx="35">
                  <c:v>341.8314955099404</c:v>
                </c:pt>
                <c:pt idx="36">
                  <c:v>360.19484748696431</c:v>
                </c:pt>
                <c:pt idx="37">
                  <c:v>376.54843999126132</c:v>
                </c:pt>
                <c:pt idx="38">
                  <c:v>390.0209539455164</c:v>
                </c:pt>
                <c:pt idx="39">
                  <c:v>402.94881703105051</c:v>
                </c:pt>
                <c:pt idx="40">
                  <c:v>415.43010314948521</c:v>
                </c:pt>
                <c:pt idx="41">
                  <c:v>392.91268674876619</c:v>
                </c:pt>
                <c:pt idx="42">
                  <c:v>415.18498807294873</c:v>
                </c:pt>
                <c:pt idx="43">
                  <c:v>449.12928907446218</c:v>
                </c:pt>
                <c:pt idx="44">
                  <c:v>470.77631012033959</c:v>
                </c:pt>
                <c:pt idx="45">
                  <c:v>484.45339638451151</c:v>
                </c:pt>
                <c:pt idx="46">
                  <c:v>490.56584700763943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3D-4A9A-9BFE-9E58204EA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9471"/>
        <c:axId val="1"/>
      </c:lineChart>
      <c:catAx>
        <c:axId val="39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9471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 Annual Percent Change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Data!$I$18:$I$53</c:f>
              <c:numCache>
                <c:formatCode>0.0%</c:formatCode>
                <c:ptCount val="36"/>
                <c:pt idx="0">
                  <c:v>5.6857103436465904E-2</c:v>
                </c:pt>
                <c:pt idx="1">
                  <c:v>4.237225923145943E-2</c:v>
                </c:pt>
                <c:pt idx="2">
                  <c:v>7.0308780001080859E-2</c:v>
                </c:pt>
                <c:pt idx="3">
                  <c:v>9.2338057009550376E-2</c:v>
                </c:pt>
                <c:pt idx="4">
                  <c:v>8.5780964697058579E-2</c:v>
                </c:pt>
                <c:pt idx="5">
                  <c:v>8.7935654946631123E-2</c:v>
                </c:pt>
                <c:pt idx="6">
                  <c:v>6.1408365615603235E-2</c:v>
                </c:pt>
                <c:pt idx="7">
                  <c:v>6.4355340248076612E-2</c:v>
                </c:pt>
                <c:pt idx="8">
                  <c:v>8.9848636548399655E-2</c:v>
                </c:pt>
                <c:pt idx="9">
                  <c:v>8.3776512337057116E-2</c:v>
                </c:pt>
                <c:pt idx="10">
                  <c:v>6.9269769631013237E-2</c:v>
                </c:pt>
                <c:pt idx="11">
                  <c:v>6.5979490113126011E-4</c:v>
                </c:pt>
                <c:pt idx="12">
                  <c:v>-2.5105565739486899E-2</c:v>
                </c:pt>
                <c:pt idx="13">
                  <c:v>4.4165925426250426E-3</c:v>
                </c:pt>
                <c:pt idx="14">
                  <c:v>4.9064604040831877E-2</c:v>
                </c:pt>
                <c:pt idx="15">
                  <c:v>6.8235405363680487E-2</c:v>
                </c:pt>
                <c:pt idx="16">
                  <c:v>7.5485804032248624E-2</c:v>
                </c:pt>
                <c:pt idx="17">
                  <c:v>8.1044898794285281E-2</c:v>
                </c:pt>
                <c:pt idx="18">
                  <c:v>3.8859275438769672E-2</c:v>
                </c:pt>
                <c:pt idx="19">
                  <c:v>-2.3423984718705524E-2</c:v>
                </c:pt>
                <c:pt idx="20">
                  <c:v>3.4741102869669221E-2</c:v>
                </c:pt>
                <c:pt idx="21">
                  <c:v>6.0741590695959934E-2</c:v>
                </c:pt>
                <c:pt idx="22">
                  <c:v>7.0513157621503023E-2</c:v>
                </c:pt>
                <c:pt idx="23">
                  <c:v>7.655222272781044E-2</c:v>
                </c:pt>
                <c:pt idx="24">
                  <c:v>7.8219546060526529E-2</c:v>
                </c:pt>
                <c:pt idx="25">
                  <c:v>7.9281709299552833E-2</c:v>
                </c:pt>
                <c:pt idx="26">
                  <c:v>6.5419566144333224E-2</c:v>
                </c:pt>
                <c:pt idx="27">
                  <c:v>5.9027952550465258E-2</c:v>
                </c:pt>
                <c:pt idx="28">
                  <c:v>6.7468575824759125E-2</c:v>
                </c:pt>
                <c:pt idx="29">
                  <c:v>6.9878525972203356E-2</c:v>
                </c:pt>
                <c:pt idx="30">
                  <c:v>-2.6277123924392232E-2</c:v>
                </c:pt>
                <c:pt idx="31">
                  <c:v>0.12167439765068862</c:v>
                </c:pt>
                <c:pt idx="32">
                  <c:v>0.13258801849106402</c:v>
                </c:pt>
                <c:pt idx="33">
                  <c:v>6.164524934574158E-2</c:v>
                </c:pt>
                <c:pt idx="34">
                  <c:v>4.3598274150255342E-2</c:v>
                </c:pt>
                <c:pt idx="35">
                  <c:v>3.5252676432524402E-2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938-BED0-2C9597705D38}"/>
            </c:ext>
          </c:extLst>
        </c:ser>
        <c:ser>
          <c:idx val="1"/>
          <c:order val="1"/>
          <c:tx>
            <c:strRef>
              <c:f>Data!$J$6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Data!$J$18:$J$53</c:f>
              <c:numCache>
                <c:formatCode>0.0%</c:formatCode>
                <c:ptCount val="36"/>
                <c:pt idx="0">
                  <c:v>3.2141838194508651E-2</c:v>
                </c:pt>
                <c:pt idx="1">
                  <c:v>5.5184644322725854E-4</c:v>
                </c:pt>
                <c:pt idx="2">
                  <c:v>8.8050967678013122E-3</c:v>
                </c:pt>
                <c:pt idx="3">
                  <c:v>4.8807297033564873E-2</c:v>
                </c:pt>
                <c:pt idx="4">
                  <c:v>6.1543822103278807E-2</c:v>
                </c:pt>
                <c:pt idx="5">
                  <c:v>6.7188235891804851E-2</c:v>
                </c:pt>
                <c:pt idx="6">
                  <c:v>6.5488461271325821E-2</c:v>
                </c:pt>
                <c:pt idx="7">
                  <c:v>8.6491059126523426E-2</c:v>
                </c:pt>
                <c:pt idx="8">
                  <c:v>7.735631688861741E-2</c:v>
                </c:pt>
                <c:pt idx="9">
                  <c:v>5.9907827919477831E-2</c:v>
                </c:pt>
                <c:pt idx="10">
                  <c:v>5.5241402841710606E-2</c:v>
                </c:pt>
                <c:pt idx="11">
                  <c:v>3.9239381213825716E-3</c:v>
                </c:pt>
                <c:pt idx="12">
                  <c:v>-4.2518291213117947E-2</c:v>
                </c:pt>
                <c:pt idx="13">
                  <c:v>-1.5769685841527745E-2</c:v>
                </c:pt>
                <c:pt idx="14">
                  <c:v>2.9502044869243738E-2</c:v>
                </c:pt>
                <c:pt idx="15">
                  <c:v>4.7576835259894534E-2</c:v>
                </c:pt>
                <c:pt idx="16">
                  <c:v>5.9702917662688842E-2</c:v>
                </c:pt>
                <c:pt idx="17">
                  <c:v>5.5134605441792016E-2</c:v>
                </c:pt>
                <c:pt idx="18">
                  <c:v>2.0166720499393095E-2</c:v>
                </c:pt>
                <c:pt idx="19">
                  <c:v>-5.4892004809754355E-2</c:v>
                </c:pt>
                <c:pt idx="20">
                  <c:v>9.3145338363188907E-3</c:v>
                </c:pt>
                <c:pt idx="21">
                  <c:v>4.0825013007397923E-2</c:v>
                </c:pt>
                <c:pt idx="22">
                  <c:v>4.7293235167187489E-2</c:v>
                </c:pt>
                <c:pt idx="23">
                  <c:v>5.1067204845940815E-2</c:v>
                </c:pt>
                <c:pt idx="24">
                  <c:v>6.9457640942778509E-2</c:v>
                </c:pt>
                <c:pt idx="25">
                  <c:v>7.568354539655206E-2</c:v>
                </c:pt>
                <c:pt idx="26">
                  <c:v>6.2931190172889367E-2</c:v>
                </c:pt>
                <c:pt idx="27">
                  <c:v>4.55031197599109E-2</c:v>
                </c:pt>
                <c:pt idx="28">
                  <c:v>4.0958429034355627E-2</c:v>
                </c:pt>
                <c:pt idx="29">
                  <c:v>4.9908920452053751E-2</c:v>
                </c:pt>
                <c:pt idx="30">
                  <c:v>-4.0158157630263112E-2</c:v>
                </c:pt>
                <c:pt idx="31">
                  <c:v>8.6519736839628728E-2</c:v>
                </c:pt>
                <c:pt idx="32">
                  <c:v>0.10856590226475148</c:v>
                </c:pt>
                <c:pt idx="33">
                  <c:v>4.9172026705284901E-2</c:v>
                </c:pt>
                <c:pt idx="34">
                  <c:v>2.629368490621449E-2</c:v>
                </c:pt>
                <c:pt idx="35">
                  <c:v>2.0848485460696019E-2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938-BED0-2C9597705D38}"/>
            </c:ext>
          </c:extLst>
        </c:ser>
        <c:ser>
          <c:idx val="2"/>
          <c:order val="2"/>
          <c:tx>
            <c:strRef>
              <c:f>Data!$K$6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Data!$K$18:$K$53</c:f>
              <c:numCache>
                <c:formatCode>0.0%</c:formatCode>
                <c:ptCount val="36"/>
                <c:pt idx="0">
                  <c:v>4.8107563058958226E-2</c:v>
                </c:pt>
                <c:pt idx="1">
                  <c:v>4.9616325503529495E-3</c:v>
                </c:pt>
                <c:pt idx="2">
                  <c:v>1.1949144991061447E-2</c:v>
                </c:pt>
                <c:pt idx="3">
                  <c:v>3.5139204855866822E-2</c:v>
                </c:pt>
                <c:pt idx="4">
                  <c:v>4.482201366768828E-2</c:v>
                </c:pt>
                <c:pt idx="5">
                  <c:v>2.9218916529646206E-2</c:v>
                </c:pt>
                <c:pt idx="6">
                  <c:v>5.5289997969356783E-2</c:v>
                </c:pt>
                <c:pt idx="7">
                  <c:v>7.8750654511340903E-2</c:v>
                </c:pt>
                <c:pt idx="8">
                  <c:v>6.1620613762541403E-2</c:v>
                </c:pt>
                <c:pt idx="9">
                  <c:v>5.0341796396182609E-2</c:v>
                </c:pt>
                <c:pt idx="10">
                  <c:v>4.635080894624849E-2</c:v>
                </c:pt>
                <c:pt idx="11">
                  <c:v>1.2487248542130909E-2</c:v>
                </c:pt>
                <c:pt idx="12">
                  <c:v>-2.6544902894243276E-3</c:v>
                </c:pt>
                <c:pt idx="13">
                  <c:v>4.2686284971630356E-3</c:v>
                </c:pt>
                <c:pt idx="14">
                  <c:v>3.586003513970195E-2</c:v>
                </c:pt>
                <c:pt idx="15">
                  <c:v>4.8574769511080251E-2</c:v>
                </c:pt>
                <c:pt idx="16">
                  <c:v>5.4547381528492291E-2</c:v>
                </c:pt>
                <c:pt idx="17">
                  <c:v>5.1754785271535743E-2</c:v>
                </c:pt>
                <c:pt idx="18">
                  <c:v>3.2023561882071859E-2</c:v>
                </c:pt>
                <c:pt idx="19">
                  <c:v>-3.0690456269681369E-2</c:v>
                </c:pt>
                <c:pt idx="20">
                  <c:v>8.0447646545280423E-3</c:v>
                </c:pt>
                <c:pt idx="21">
                  <c:v>2.8768895466231601E-2</c:v>
                </c:pt>
                <c:pt idx="22">
                  <c:v>5.139804638141926E-2</c:v>
                </c:pt>
                <c:pt idx="23">
                  <c:v>4.8446412225202136E-2</c:v>
                </c:pt>
                <c:pt idx="24">
                  <c:v>4.6613865362947621E-2</c:v>
                </c:pt>
                <c:pt idx="25">
                  <c:v>4.0516207750612133E-2</c:v>
                </c:pt>
                <c:pt idx="26">
                  <c:v>3.206724455821508E-2</c:v>
                </c:pt>
                <c:pt idx="27">
                  <c:v>4.5080928303210879E-2</c:v>
                </c:pt>
                <c:pt idx="28">
                  <c:v>4.9373236266139341E-2</c:v>
                </c:pt>
                <c:pt idx="29">
                  <c:v>4.8667327410779414E-2</c:v>
                </c:pt>
                <c:pt idx="30">
                  <c:v>-3.450088334855745E-2</c:v>
                </c:pt>
                <c:pt idx="31">
                  <c:v>6.5438608530598782E-2</c:v>
                </c:pt>
                <c:pt idx="32">
                  <c:v>8.4950367235620119E-2</c:v>
                </c:pt>
                <c:pt idx="33">
                  <c:v>5.2744100534524156E-2</c:v>
                </c:pt>
                <c:pt idx="34">
                  <c:v>3.4203053745343825E-2</c:v>
                </c:pt>
                <c:pt idx="35">
                  <c:v>2.2120946311311798E-2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5-4938-BED0-2C9597705D38}"/>
            </c:ext>
          </c:extLst>
        </c:ser>
        <c:ser>
          <c:idx val="3"/>
          <c:order val="3"/>
          <c:tx>
            <c:strRef>
              <c:f>Data!$L$6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Data!$L$18:$L$53</c:f>
              <c:numCache>
                <c:formatCode>0.0%</c:formatCode>
                <c:ptCount val="36"/>
                <c:pt idx="0">
                  <c:v>8.7506907657013716E-2</c:v>
                </c:pt>
                <c:pt idx="1">
                  <c:v>3.4553123740306127E-2</c:v>
                </c:pt>
                <c:pt idx="2">
                  <c:v>1.1333055471738943E-2</c:v>
                </c:pt>
                <c:pt idx="3">
                  <c:v>3.4791045534062245E-2</c:v>
                </c:pt>
                <c:pt idx="4">
                  <c:v>4.2957860822487572E-2</c:v>
                </c:pt>
                <c:pt idx="5">
                  <c:v>5.5956123246574126E-2</c:v>
                </c:pt>
                <c:pt idx="6">
                  <c:v>4.5551527670677869E-2</c:v>
                </c:pt>
                <c:pt idx="7">
                  <c:v>6.6273464635274851E-2</c:v>
                </c:pt>
                <c:pt idx="8">
                  <c:v>7.8714475085645344E-2</c:v>
                </c:pt>
                <c:pt idx="9">
                  <c:v>3.2643264306337398E-2</c:v>
                </c:pt>
                <c:pt idx="10">
                  <c:v>4.3979215090057165E-2</c:v>
                </c:pt>
                <c:pt idx="11">
                  <c:v>2.9428172841664511E-2</c:v>
                </c:pt>
                <c:pt idx="12">
                  <c:v>-3.4634829123005278E-4</c:v>
                </c:pt>
                <c:pt idx="13">
                  <c:v>-4.0626818208871866E-3</c:v>
                </c:pt>
                <c:pt idx="14">
                  <c:v>1.5031434025010774E-2</c:v>
                </c:pt>
                <c:pt idx="15">
                  <c:v>4.2592016006558348E-2</c:v>
                </c:pt>
                <c:pt idx="16">
                  <c:v>6.0208952986794587E-2</c:v>
                </c:pt>
                <c:pt idx="17">
                  <c:v>6.0395072522322242E-2</c:v>
                </c:pt>
                <c:pt idx="18">
                  <c:v>3.2385581307961916E-2</c:v>
                </c:pt>
                <c:pt idx="19">
                  <c:v>-3.2344032544142857E-2</c:v>
                </c:pt>
                <c:pt idx="20">
                  <c:v>1.7810154650884983E-3</c:v>
                </c:pt>
                <c:pt idx="21">
                  <c:v>4.0269034179710464E-2</c:v>
                </c:pt>
                <c:pt idx="22">
                  <c:v>5.7255938361840321E-2</c:v>
                </c:pt>
                <c:pt idx="23">
                  <c:v>5.3312027199461764E-2</c:v>
                </c:pt>
                <c:pt idx="24">
                  <c:v>5.1591112721471551E-2</c:v>
                </c:pt>
                <c:pt idx="25">
                  <c:v>2.8771266032775005E-2</c:v>
                </c:pt>
                <c:pt idx="26">
                  <c:v>2.8537212988193118E-3</c:v>
                </c:pt>
                <c:pt idx="27">
                  <c:v>1.5908526088690679E-2</c:v>
                </c:pt>
                <c:pt idx="28">
                  <c:v>3.4623695603489192E-2</c:v>
                </c:pt>
                <c:pt idx="29">
                  <c:v>3.5716240533693926E-2</c:v>
                </c:pt>
                <c:pt idx="30">
                  <c:v>-6.3102098840264631E-2</c:v>
                </c:pt>
                <c:pt idx="31">
                  <c:v>3.6569395695406508E-2</c:v>
                </c:pt>
                <c:pt idx="32">
                  <c:v>8.1668006615196742E-2</c:v>
                </c:pt>
                <c:pt idx="33">
                  <c:v>5.433447504441738E-2</c:v>
                </c:pt>
                <c:pt idx="34">
                  <c:v>2.4879396638916387E-2</c:v>
                </c:pt>
                <c:pt idx="35">
                  <c:v>1.2457886401555424E-2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05-4938-BED0-2C9597705D38}"/>
            </c:ext>
          </c:extLst>
        </c:ser>
        <c:ser>
          <c:idx val="4"/>
          <c:order val="4"/>
          <c:tx>
            <c:strRef>
              <c:f>Data!$M$6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Data!$M$18:$M$53</c:f>
              <c:numCache>
                <c:formatCode>0.0%</c:formatCode>
                <c:ptCount val="36"/>
                <c:pt idx="0">
                  <c:v>1.733928924431536E-2</c:v>
                </c:pt>
                <c:pt idx="1">
                  <c:v>1.9648190232683903E-2</c:v>
                </c:pt>
                <c:pt idx="2">
                  <c:v>4.6307187944659808E-2</c:v>
                </c:pt>
                <c:pt idx="3">
                  <c:v>5.8118873289444588E-2</c:v>
                </c:pt>
                <c:pt idx="4">
                  <c:v>5.9924540949249754E-2</c:v>
                </c:pt>
                <c:pt idx="5">
                  <c:v>5.8947141863428469E-2</c:v>
                </c:pt>
                <c:pt idx="6">
                  <c:v>3.9926616877245871E-2</c:v>
                </c:pt>
                <c:pt idx="7">
                  <c:v>5.5421857657365028E-2</c:v>
                </c:pt>
                <c:pt idx="8">
                  <c:v>4.5410249125478891E-2</c:v>
                </c:pt>
                <c:pt idx="9">
                  <c:v>4.7101492518168878E-2</c:v>
                </c:pt>
                <c:pt idx="10">
                  <c:v>3.4216048836899202E-2</c:v>
                </c:pt>
                <c:pt idx="11">
                  <c:v>1.9260333008701339E-2</c:v>
                </c:pt>
                <c:pt idx="12">
                  <c:v>7.5683942638978515E-3</c:v>
                </c:pt>
                <c:pt idx="13">
                  <c:v>4.5345074323976673E-3</c:v>
                </c:pt>
                <c:pt idx="14">
                  <c:v>2.4667732581884105E-2</c:v>
                </c:pt>
                <c:pt idx="15">
                  <c:v>4.554121797508668E-2</c:v>
                </c:pt>
                <c:pt idx="16">
                  <c:v>5.7057427093870315E-2</c:v>
                </c:pt>
                <c:pt idx="17">
                  <c:v>4.5533088606074669E-2</c:v>
                </c:pt>
                <c:pt idx="18">
                  <c:v>3.4352933435123148E-2</c:v>
                </c:pt>
                <c:pt idx="19">
                  <c:v>-1.7316466645917718E-2</c:v>
                </c:pt>
                <c:pt idx="20">
                  <c:v>1.8230763582147227E-2</c:v>
                </c:pt>
                <c:pt idx="21">
                  <c:v>3.2048167939791393E-2</c:v>
                </c:pt>
                <c:pt idx="22">
                  <c:v>4.2743741798416321E-2</c:v>
                </c:pt>
                <c:pt idx="23">
                  <c:v>4.9156879216083457E-2</c:v>
                </c:pt>
                <c:pt idx="24">
                  <c:v>5.4067144726662603E-2</c:v>
                </c:pt>
                <c:pt idx="25">
                  <c:v>5.372047988038571E-2</c:v>
                </c:pt>
                <c:pt idx="26">
                  <c:v>4.5402072290578389E-2</c:v>
                </c:pt>
                <c:pt idx="27">
                  <c:v>3.577896632520304E-2</c:v>
                </c:pt>
                <c:pt idx="28">
                  <c:v>3.3146585984044484E-2</c:v>
                </c:pt>
                <c:pt idx="29">
                  <c:v>3.0974867255840362E-2</c:v>
                </c:pt>
                <c:pt idx="30">
                  <c:v>-5.4202659436590028E-2</c:v>
                </c:pt>
                <c:pt idx="31">
                  <c:v>5.6685116249309997E-2</c:v>
                </c:pt>
                <c:pt idx="32">
                  <c:v>8.175705282376293E-2</c:v>
                </c:pt>
                <c:pt idx="33">
                  <c:v>4.8197749673565597E-2</c:v>
                </c:pt>
                <c:pt idx="34">
                  <c:v>2.9052197339062769E-2</c:v>
                </c:pt>
                <c:pt idx="35">
                  <c:v>1.261721079621963E-2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05-4938-BED0-2C9597705D38}"/>
            </c:ext>
          </c:extLst>
        </c:ser>
        <c:ser>
          <c:idx val="5"/>
          <c:order val="5"/>
          <c:tx>
            <c:strRef>
              <c:f>Data!$N$6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Data!$A$18:$A$53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Data!$N$18:$N$53</c:f>
              <c:numCache>
                <c:formatCode>0.0%</c:formatCode>
                <c:ptCount val="36"/>
                <c:pt idx="0">
                  <c:v>5.7471607505985865E-2</c:v>
                </c:pt>
                <c:pt idx="1">
                  <c:v>1.7010466111243686E-2</c:v>
                </c:pt>
                <c:pt idx="2">
                  <c:v>2.0240645583371283E-2</c:v>
                </c:pt>
                <c:pt idx="3">
                  <c:v>4.4945488113297495E-2</c:v>
                </c:pt>
                <c:pt idx="4">
                  <c:v>5.7832417599864891E-2</c:v>
                </c:pt>
                <c:pt idx="5">
                  <c:v>5.5438317851977371E-2</c:v>
                </c:pt>
                <c:pt idx="6">
                  <c:v>4.8898398008807506E-2</c:v>
                </c:pt>
                <c:pt idx="7">
                  <c:v>6.7566929860876257E-2</c:v>
                </c:pt>
                <c:pt idx="8">
                  <c:v>6.0536423569605653E-2</c:v>
                </c:pt>
                <c:pt idx="9">
                  <c:v>3.8946580955659699E-2</c:v>
                </c:pt>
                <c:pt idx="10">
                  <c:v>4.8787027807804778E-2</c:v>
                </c:pt>
                <c:pt idx="11">
                  <c:v>1.2158266113632757E-2</c:v>
                </c:pt>
                <c:pt idx="12">
                  <c:v>-1.4675126877636318E-2</c:v>
                </c:pt>
                <c:pt idx="13">
                  <c:v>1.2078422193195651E-3</c:v>
                </c:pt>
                <c:pt idx="14">
                  <c:v>3.3458498532841274E-2</c:v>
                </c:pt>
                <c:pt idx="15">
                  <c:v>4.3065884220444502E-2</c:v>
                </c:pt>
                <c:pt idx="16">
                  <c:v>5.5651893700445189E-2</c:v>
                </c:pt>
                <c:pt idx="17">
                  <c:v>5.5762953284484731E-2</c:v>
                </c:pt>
                <c:pt idx="18">
                  <c:v>2.838921292945383E-2</c:v>
                </c:pt>
                <c:pt idx="19">
                  <c:v>-4.3488273745137709E-2</c:v>
                </c:pt>
                <c:pt idx="20">
                  <c:v>9.3933868098424553E-3</c:v>
                </c:pt>
                <c:pt idx="21">
                  <c:v>3.7527624177586372E-2</c:v>
                </c:pt>
                <c:pt idx="22">
                  <c:v>5.3698641230778284E-2</c:v>
                </c:pt>
                <c:pt idx="23">
                  <c:v>4.9918244636984341E-2</c:v>
                </c:pt>
                <c:pt idx="24">
                  <c:v>5.2939074721734709E-2</c:v>
                </c:pt>
                <c:pt idx="25">
                  <c:v>4.3211004132801982E-2</c:v>
                </c:pt>
                <c:pt idx="26">
                  <c:v>1.9848267578871127E-2</c:v>
                </c:pt>
                <c:pt idx="27">
                  <c:v>3.2317090492648574E-2</c:v>
                </c:pt>
                <c:pt idx="28">
                  <c:v>4.4074376999427019E-2</c:v>
                </c:pt>
                <c:pt idx="29">
                  <c:v>4.0517696196886208E-2</c:v>
                </c:pt>
                <c:pt idx="30">
                  <c:v>-6.9800011694351405E-2</c:v>
                </c:pt>
                <c:pt idx="31">
                  <c:v>7.5183338165250718E-2</c:v>
                </c:pt>
                <c:pt idx="32">
                  <c:v>0.11477945872428454</c:v>
                </c:pt>
                <c:pt idx="33">
                  <c:v>5.3288414290902357E-2</c:v>
                </c:pt>
                <c:pt idx="34">
                  <c:v>3.1741411053947594E-2</c:v>
                </c:pt>
                <c:pt idx="35">
                  <c:v>2.0659706405582078E-2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05-4938-BED0-2C9597705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7471"/>
        <c:axId val="1"/>
      </c:lineChart>
      <c:catAx>
        <c:axId val="39197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4000000000000001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197471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Business Cycle Index Monthly Percent Change, Austin MSA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Data!$A$120:$A$431</c:f>
              <c:strCache>
                <c:ptCount val="312"/>
                <c:pt idx="0">
                  <c:v>2000 Jan</c:v>
                </c:pt>
                <c:pt idx="1">
                  <c:v>2000 Feb</c:v>
                </c:pt>
                <c:pt idx="2">
                  <c:v>2000 Mar</c:v>
                </c:pt>
                <c:pt idx="3">
                  <c:v>2000 Apr</c:v>
                </c:pt>
                <c:pt idx="4">
                  <c:v>2000 May</c:v>
                </c:pt>
                <c:pt idx="5">
                  <c:v>2000 Jun</c:v>
                </c:pt>
                <c:pt idx="6">
                  <c:v>2000 Jul</c:v>
                </c:pt>
                <c:pt idx="7">
                  <c:v>2000 Aug</c:v>
                </c:pt>
                <c:pt idx="8">
                  <c:v>2000 Sep</c:v>
                </c:pt>
                <c:pt idx="9">
                  <c:v>2000 Oct</c:v>
                </c:pt>
                <c:pt idx="10">
                  <c:v>2000 Nov</c:v>
                </c:pt>
                <c:pt idx="11">
                  <c:v>2000 Dec</c:v>
                </c:pt>
                <c:pt idx="12">
                  <c:v>2001 Jan</c:v>
                </c:pt>
                <c:pt idx="13">
                  <c:v>2001 Feb</c:v>
                </c:pt>
                <c:pt idx="14">
                  <c:v>2001 Mar</c:v>
                </c:pt>
                <c:pt idx="15">
                  <c:v>2001 Apr</c:v>
                </c:pt>
                <c:pt idx="16">
                  <c:v>2001 May</c:v>
                </c:pt>
                <c:pt idx="17">
                  <c:v>2001 Jun</c:v>
                </c:pt>
                <c:pt idx="18">
                  <c:v>2001 Jul</c:v>
                </c:pt>
                <c:pt idx="19">
                  <c:v>2001 Aug</c:v>
                </c:pt>
                <c:pt idx="20">
                  <c:v>2001 Sep</c:v>
                </c:pt>
                <c:pt idx="21">
                  <c:v>2001 Oct</c:v>
                </c:pt>
                <c:pt idx="22">
                  <c:v>2001 Nov</c:v>
                </c:pt>
                <c:pt idx="23">
                  <c:v>2001 Dec</c:v>
                </c:pt>
                <c:pt idx="24">
                  <c:v>2002 Jan</c:v>
                </c:pt>
                <c:pt idx="25">
                  <c:v>2002 Feb</c:v>
                </c:pt>
                <c:pt idx="26">
                  <c:v>2002 Mar</c:v>
                </c:pt>
                <c:pt idx="27">
                  <c:v>2002 Apr</c:v>
                </c:pt>
                <c:pt idx="28">
                  <c:v>2002 May</c:v>
                </c:pt>
                <c:pt idx="29">
                  <c:v>2002 Jun</c:v>
                </c:pt>
                <c:pt idx="30">
                  <c:v>2002 Jul</c:v>
                </c:pt>
                <c:pt idx="31">
                  <c:v>2002 Aug</c:v>
                </c:pt>
                <c:pt idx="32">
                  <c:v>2002 Sep</c:v>
                </c:pt>
                <c:pt idx="33">
                  <c:v>2002 Oct</c:v>
                </c:pt>
                <c:pt idx="34">
                  <c:v>2002 Nov</c:v>
                </c:pt>
                <c:pt idx="35">
                  <c:v>2002 Dec</c:v>
                </c:pt>
                <c:pt idx="36">
                  <c:v>2003 Jan</c:v>
                </c:pt>
                <c:pt idx="37">
                  <c:v>2003 Feb</c:v>
                </c:pt>
                <c:pt idx="38">
                  <c:v>2003 Mar</c:v>
                </c:pt>
                <c:pt idx="39">
                  <c:v>2003 Apr</c:v>
                </c:pt>
                <c:pt idx="40">
                  <c:v>2003 May</c:v>
                </c:pt>
                <c:pt idx="41">
                  <c:v>2003 Jun</c:v>
                </c:pt>
                <c:pt idx="42">
                  <c:v>2003 Jul</c:v>
                </c:pt>
                <c:pt idx="43">
                  <c:v>2003 Aug</c:v>
                </c:pt>
                <c:pt idx="44">
                  <c:v>2003 Sep</c:v>
                </c:pt>
                <c:pt idx="45">
                  <c:v>2003 Oct</c:v>
                </c:pt>
                <c:pt idx="46">
                  <c:v>2003 Nov</c:v>
                </c:pt>
                <c:pt idx="47">
                  <c:v>2003 Dec</c:v>
                </c:pt>
                <c:pt idx="48">
                  <c:v>2004 Jan</c:v>
                </c:pt>
                <c:pt idx="49">
                  <c:v>2004 Feb</c:v>
                </c:pt>
                <c:pt idx="50">
                  <c:v>2004 Mar</c:v>
                </c:pt>
                <c:pt idx="51">
                  <c:v>2004 Apr</c:v>
                </c:pt>
                <c:pt idx="52">
                  <c:v>2004 May</c:v>
                </c:pt>
                <c:pt idx="53">
                  <c:v>2004 Jun</c:v>
                </c:pt>
                <c:pt idx="54">
                  <c:v>2004 Jul</c:v>
                </c:pt>
                <c:pt idx="55">
                  <c:v>2004 Aug</c:v>
                </c:pt>
                <c:pt idx="56">
                  <c:v>2004 Sep</c:v>
                </c:pt>
                <c:pt idx="57">
                  <c:v>2004 Oct</c:v>
                </c:pt>
                <c:pt idx="58">
                  <c:v>2004 Nov</c:v>
                </c:pt>
                <c:pt idx="59">
                  <c:v>2004 Dec</c:v>
                </c:pt>
                <c:pt idx="60">
                  <c:v>2005 Jan</c:v>
                </c:pt>
                <c:pt idx="61">
                  <c:v>2005 Feb</c:v>
                </c:pt>
                <c:pt idx="62">
                  <c:v>2005 Mar</c:v>
                </c:pt>
                <c:pt idx="63">
                  <c:v>2005 Apr</c:v>
                </c:pt>
                <c:pt idx="64">
                  <c:v>2005 May</c:v>
                </c:pt>
                <c:pt idx="65">
                  <c:v>2005 Jun</c:v>
                </c:pt>
                <c:pt idx="66">
                  <c:v>2005 Jul</c:v>
                </c:pt>
                <c:pt idx="67">
                  <c:v>2005 Aug</c:v>
                </c:pt>
                <c:pt idx="68">
                  <c:v>2005 Sep</c:v>
                </c:pt>
                <c:pt idx="69">
                  <c:v>2005 Oct</c:v>
                </c:pt>
                <c:pt idx="70">
                  <c:v>2005 Nov</c:v>
                </c:pt>
                <c:pt idx="71">
                  <c:v>2005 Dec</c:v>
                </c:pt>
                <c:pt idx="72">
                  <c:v>2006 Jan</c:v>
                </c:pt>
                <c:pt idx="73">
                  <c:v>2006 Feb</c:v>
                </c:pt>
                <c:pt idx="74">
                  <c:v>2006 Mar</c:v>
                </c:pt>
                <c:pt idx="75">
                  <c:v>2006 Apr</c:v>
                </c:pt>
                <c:pt idx="76">
                  <c:v>2006 May</c:v>
                </c:pt>
                <c:pt idx="77">
                  <c:v>2006 Jun</c:v>
                </c:pt>
                <c:pt idx="78">
                  <c:v>2006 Jul</c:v>
                </c:pt>
                <c:pt idx="79">
                  <c:v>2006 Aug</c:v>
                </c:pt>
                <c:pt idx="80">
                  <c:v>2006 Sep</c:v>
                </c:pt>
                <c:pt idx="81">
                  <c:v>2006 Oct</c:v>
                </c:pt>
                <c:pt idx="82">
                  <c:v>2006 Nov</c:v>
                </c:pt>
                <c:pt idx="83">
                  <c:v>2006 Dec</c:v>
                </c:pt>
                <c:pt idx="84">
                  <c:v>2007 Jan</c:v>
                </c:pt>
                <c:pt idx="85">
                  <c:v>2007 Feb</c:v>
                </c:pt>
                <c:pt idx="86">
                  <c:v>2007 Mar</c:v>
                </c:pt>
                <c:pt idx="87">
                  <c:v>2007 Apr</c:v>
                </c:pt>
                <c:pt idx="88">
                  <c:v>2007 May</c:v>
                </c:pt>
                <c:pt idx="89">
                  <c:v>2007 Jun</c:v>
                </c:pt>
                <c:pt idx="90">
                  <c:v>2007 Jul</c:v>
                </c:pt>
                <c:pt idx="91">
                  <c:v>2007 Aug</c:v>
                </c:pt>
                <c:pt idx="92">
                  <c:v>2007 Sep</c:v>
                </c:pt>
                <c:pt idx="93">
                  <c:v>2007 Oct</c:v>
                </c:pt>
                <c:pt idx="94">
                  <c:v>2007 Nov</c:v>
                </c:pt>
                <c:pt idx="95">
                  <c:v>2007 Dec</c:v>
                </c:pt>
                <c:pt idx="96">
                  <c:v>2008 Jan</c:v>
                </c:pt>
                <c:pt idx="97">
                  <c:v>2008 Feb</c:v>
                </c:pt>
                <c:pt idx="98">
                  <c:v>2008 Mar</c:v>
                </c:pt>
                <c:pt idx="99">
                  <c:v>2008 Apr</c:v>
                </c:pt>
                <c:pt idx="100">
                  <c:v>2008 May</c:v>
                </c:pt>
                <c:pt idx="101">
                  <c:v>2008 Jun</c:v>
                </c:pt>
                <c:pt idx="102">
                  <c:v>2008 Jul</c:v>
                </c:pt>
                <c:pt idx="103">
                  <c:v>2008 Aug</c:v>
                </c:pt>
                <c:pt idx="104">
                  <c:v>2008 Sep</c:v>
                </c:pt>
                <c:pt idx="105">
                  <c:v>2008 Oct</c:v>
                </c:pt>
                <c:pt idx="106">
                  <c:v>2008 Nov</c:v>
                </c:pt>
                <c:pt idx="107">
                  <c:v>2008 Dec</c:v>
                </c:pt>
                <c:pt idx="108">
                  <c:v>2009 Jan</c:v>
                </c:pt>
                <c:pt idx="109">
                  <c:v>2009 Feb</c:v>
                </c:pt>
                <c:pt idx="110">
                  <c:v>2009 Mar</c:v>
                </c:pt>
                <c:pt idx="111">
                  <c:v>2009 Apr</c:v>
                </c:pt>
                <c:pt idx="112">
                  <c:v>2009 May</c:v>
                </c:pt>
                <c:pt idx="113">
                  <c:v>2009 Jun</c:v>
                </c:pt>
                <c:pt idx="114">
                  <c:v>2009 Jul</c:v>
                </c:pt>
                <c:pt idx="115">
                  <c:v>2009 Aug</c:v>
                </c:pt>
                <c:pt idx="116">
                  <c:v>2009 Sep</c:v>
                </c:pt>
                <c:pt idx="117">
                  <c:v>2009 Oct</c:v>
                </c:pt>
                <c:pt idx="118">
                  <c:v>2009 Nov</c:v>
                </c:pt>
                <c:pt idx="119">
                  <c:v>2009 Dec</c:v>
                </c:pt>
                <c:pt idx="120">
                  <c:v>2010 Jan</c:v>
                </c:pt>
                <c:pt idx="121">
                  <c:v>2010 Feb</c:v>
                </c:pt>
                <c:pt idx="122">
                  <c:v>2010 Mar</c:v>
                </c:pt>
                <c:pt idx="123">
                  <c:v>2010 Apr</c:v>
                </c:pt>
                <c:pt idx="124">
                  <c:v>2010 May</c:v>
                </c:pt>
                <c:pt idx="125">
                  <c:v>2010 Jun</c:v>
                </c:pt>
                <c:pt idx="126">
                  <c:v>2010 Jul</c:v>
                </c:pt>
                <c:pt idx="127">
                  <c:v>2010 Aug</c:v>
                </c:pt>
                <c:pt idx="128">
                  <c:v>2010 Sep</c:v>
                </c:pt>
                <c:pt idx="129">
                  <c:v>2010 Oct</c:v>
                </c:pt>
                <c:pt idx="130">
                  <c:v>2010 Nov</c:v>
                </c:pt>
                <c:pt idx="131">
                  <c:v>2010 Dec</c:v>
                </c:pt>
                <c:pt idx="132">
                  <c:v>2011 Jan</c:v>
                </c:pt>
                <c:pt idx="133">
                  <c:v>2011 Feb</c:v>
                </c:pt>
                <c:pt idx="134">
                  <c:v>2011 Mar</c:v>
                </c:pt>
                <c:pt idx="135">
                  <c:v>2011 Apr</c:v>
                </c:pt>
                <c:pt idx="136">
                  <c:v>2011 May</c:v>
                </c:pt>
                <c:pt idx="137">
                  <c:v>2011 Jun</c:v>
                </c:pt>
                <c:pt idx="138">
                  <c:v>2011 Jul</c:v>
                </c:pt>
                <c:pt idx="139">
                  <c:v>2011 Aug</c:v>
                </c:pt>
                <c:pt idx="140">
                  <c:v>2011 Sep</c:v>
                </c:pt>
                <c:pt idx="141">
                  <c:v>2011 Oct</c:v>
                </c:pt>
                <c:pt idx="142">
                  <c:v>2011 Nov</c:v>
                </c:pt>
                <c:pt idx="143">
                  <c:v>2011 Dec</c:v>
                </c:pt>
                <c:pt idx="144">
                  <c:v>2012 Jan</c:v>
                </c:pt>
                <c:pt idx="145">
                  <c:v>2012 Feb</c:v>
                </c:pt>
                <c:pt idx="146">
                  <c:v>2012 Mar</c:v>
                </c:pt>
                <c:pt idx="147">
                  <c:v>2012 Apr</c:v>
                </c:pt>
                <c:pt idx="148">
                  <c:v>2012 May</c:v>
                </c:pt>
                <c:pt idx="149">
                  <c:v>2012 Jun</c:v>
                </c:pt>
                <c:pt idx="150">
                  <c:v>2012 Jul</c:v>
                </c:pt>
                <c:pt idx="151">
                  <c:v>2012 Aug</c:v>
                </c:pt>
                <c:pt idx="152">
                  <c:v>2012 Sep</c:v>
                </c:pt>
                <c:pt idx="153">
                  <c:v>2012 Oct</c:v>
                </c:pt>
                <c:pt idx="154">
                  <c:v>2012 Nov</c:v>
                </c:pt>
                <c:pt idx="155">
                  <c:v>2012 Dec</c:v>
                </c:pt>
                <c:pt idx="156">
                  <c:v>2013 Jan</c:v>
                </c:pt>
                <c:pt idx="157">
                  <c:v>2013 Feb</c:v>
                </c:pt>
                <c:pt idx="158">
                  <c:v>2013 Mar</c:v>
                </c:pt>
                <c:pt idx="159">
                  <c:v>2013 Apr</c:v>
                </c:pt>
                <c:pt idx="160">
                  <c:v>2013 May</c:v>
                </c:pt>
                <c:pt idx="161">
                  <c:v>2013 Jun</c:v>
                </c:pt>
                <c:pt idx="162">
                  <c:v>2013 Jul</c:v>
                </c:pt>
                <c:pt idx="163">
                  <c:v>2013 Aug</c:v>
                </c:pt>
                <c:pt idx="164">
                  <c:v>2013 Sep</c:v>
                </c:pt>
                <c:pt idx="165">
                  <c:v>2013 Oct</c:v>
                </c:pt>
                <c:pt idx="166">
                  <c:v>2013 Nov</c:v>
                </c:pt>
                <c:pt idx="167">
                  <c:v>2013 Dec</c:v>
                </c:pt>
                <c:pt idx="168">
                  <c:v>2014 Jan</c:v>
                </c:pt>
                <c:pt idx="169">
                  <c:v>2014 Feb</c:v>
                </c:pt>
                <c:pt idx="170">
                  <c:v>2014 Mar</c:v>
                </c:pt>
                <c:pt idx="171">
                  <c:v>2014 Apr</c:v>
                </c:pt>
                <c:pt idx="172">
                  <c:v>2014 May</c:v>
                </c:pt>
                <c:pt idx="173">
                  <c:v>2014 Jun</c:v>
                </c:pt>
                <c:pt idx="174">
                  <c:v>2014 Jul</c:v>
                </c:pt>
                <c:pt idx="175">
                  <c:v>2014 Aug</c:v>
                </c:pt>
                <c:pt idx="176">
                  <c:v>2014 Sep</c:v>
                </c:pt>
                <c:pt idx="177">
                  <c:v>2014 Oct</c:v>
                </c:pt>
                <c:pt idx="178">
                  <c:v>2014 Nov</c:v>
                </c:pt>
                <c:pt idx="179">
                  <c:v>2014 Dec</c:v>
                </c:pt>
                <c:pt idx="180">
                  <c:v>2015 Jan</c:v>
                </c:pt>
                <c:pt idx="181">
                  <c:v>2015 Feb</c:v>
                </c:pt>
                <c:pt idx="182">
                  <c:v>2015 Mar</c:v>
                </c:pt>
                <c:pt idx="183">
                  <c:v>2015 Apr</c:v>
                </c:pt>
                <c:pt idx="184">
                  <c:v>2015 May</c:v>
                </c:pt>
                <c:pt idx="185">
                  <c:v>2015 Jun</c:v>
                </c:pt>
                <c:pt idx="186">
                  <c:v>2015 Jul</c:v>
                </c:pt>
                <c:pt idx="187">
                  <c:v>2015 Aug</c:v>
                </c:pt>
                <c:pt idx="188">
                  <c:v>2015 Sep</c:v>
                </c:pt>
                <c:pt idx="189">
                  <c:v>2015 Oct</c:v>
                </c:pt>
                <c:pt idx="190">
                  <c:v>2015 Nov</c:v>
                </c:pt>
                <c:pt idx="191">
                  <c:v>2015 Dec</c:v>
                </c:pt>
                <c:pt idx="192">
                  <c:v>2016 Jan</c:v>
                </c:pt>
                <c:pt idx="193">
                  <c:v>2016 Feb</c:v>
                </c:pt>
                <c:pt idx="194">
                  <c:v>2016 Mar</c:v>
                </c:pt>
                <c:pt idx="195">
                  <c:v>2016 Apr</c:v>
                </c:pt>
                <c:pt idx="196">
                  <c:v>2016 May</c:v>
                </c:pt>
                <c:pt idx="197">
                  <c:v>2016 Jun</c:v>
                </c:pt>
                <c:pt idx="198">
                  <c:v>2016 Jul</c:v>
                </c:pt>
                <c:pt idx="199">
                  <c:v>2016 Aug</c:v>
                </c:pt>
                <c:pt idx="200">
                  <c:v>2016 Sep</c:v>
                </c:pt>
                <c:pt idx="201">
                  <c:v>2016 Oct</c:v>
                </c:pt>
                <c:pt idx="202">
                  <c:v>2016 Nov</c:v>
                </c:pt>
                <c:pt idx="203">
                  <c:v>2016 Dec</c:v>
                </c:pt>
                <c:pt idx="204">
                  <c:v>2017 Jan</c:v>
                </c:pt>
                <c:pt idx="205">
                  <c:v>2017 Feb</c:v>
                </c:pt>
                <c:pt idx="206">
                  <c:v>2017 Mar</c:v>
                </c:pt>
                <c:pt idx="207">
                  <c:v>2017 Apr</c:v>
                </c:pt>
                <c:pt idx="208">
                  <c:v>2017 May</c:v>
                </c:pt>
                <c:pt idx="209">
                  <c:v>2017 Jun</c:v>
                </c:pt>
                <c:pt idx="210">
                  <c:v>2017 Jul</c:v>
                </c:pt>
                <c:pt idx="211">
                  <c:v>2017 Aug</c:v>
                </c:pt>
                <c:pt idx="212">
                  <c:v>2017 Sep</c:v>
                </c:pt>
                <c:pt idx="213">
                  <c:v>2017 Oct</c:v>
                </c:pt>
                <c:pt idx="214">
                  <c:v>2017 Nov</c:v>
                </c:pt>
                <c:pt idx="215">
                  <c:v>2017 Dec</c:v>
                </c:pt>
                <c:pt idx="216">
                  <c:v>2018 Jan</c:v>
                </c:pt>
                <c:pt idx="217">
                  <c:v>2018 Feb</c:v>
                </c:pt>
                <c:pt idx="218">
                  <c:v>2018 Mar</c:v>
                </c:pt>
                <c:pt idx="219">
                  <c:v>2018 Apr</c:v>
                </c:pt>
                <c:pt idx="220">
                  <c:v>2018 May</c:v>
                </c:pt>
                <c:pt idx="221">
                  <c:v>2018 Jun</c:v>
                </c:pt>
                <c:pt idx="222">
                  <c:v>2018 Jul</c:v>
                </c:pt>
                <c:pt idx="223">
                  <c:v>2018 Aug</c:v>
                </c:pt>
                <c:pt idx="224">
                  <c:v>2018 Sep</c:v>
                </c:pt>
                <c:pt idx="225">
                  <c:v>2018 Oct</c:v>
                </c:pt>
                <c:pt idx="226">
                  <c:v>2018 Nov</c:v>
                </c:pt>
                <c:pt idx="227">
                  <c:v>2018 Dec</c:v>
                </c:pt>
                <c:pt idx="228">
                  <c:v>2019 Jan</c:v>
                </c:pt>
                <c:pt idx="229">
                  <c:v>2019 Feb</c:v>
                </c:pt>
                <c:pt idx="230">
                  <c:v>2019 Mar</c:v>
                </c:pt>
                <c:pt idx="231">
                  <c:v>2019 Apr</c:v>
                </c:pt>
                <c:pt idx="232">
                  <c:v>2019 May</c:v>
                </c:pt>
                <c:pt idx="233">
                  <c:v>2019 Jun</c:v>
                </c:pt>
                <c:pt idx="234">
                  <c:v>2019 Jul</c:v>
                </c:pt>
                <c:pt idx="235">
                  <c:v>2019 Aug</c:v>
                </c:pt>
                <c:pt idx="236">
                  <c:v>2019 Sep</c:v>
                </c:pt>
                <c:pt idx="237">
                  <c:v>2019 Oct</c:v>
                </c:pt>
                <c:pt idx="238">
                  <c:v>2019 Nov</c:v>
                </c:pt>
                <c:pt idx="239">
                  <c:v>2019 Dec</c:v>
                </c:pt>
                <c:pt idx="240">
                  <c:v>2020 Jan</c:v>
                </c:pt>
                <c:pt idx="241">
                  <c:v>2020 Feb</c:v>
                </c:pt>
                <c:pt idx="242">
                  <c:v>2020 Mar</c:v>
                </c:pt>
                <c:pt idx="243">
                  <c:v>2020 Apr</c:v>
                </c:pt>
                <c:pt idx="244">
                  <c:v>2020 May</c:v>
                </c:pt>
                <c:pt idx="245">
                  <c:v>2020 Jun</c:v>
                </c:pt>
                <c:pt idx="246">
                  <c:v>2020 Jul</c:v>
                </c:pt>
                <c:pt idx="247">
                  <c:v>2020 Aug</c:v>
                </c:pt>
                <c:pt idx="248">
                  <c:v>2020 Sep</c:v>
                </c:pt>
                <c:pt idx="249">
                  <c:v>2020 Oct</c:v>
                </c:pt>
                <c:pt idx="250">
                  <c:v>2020 Nov</c:v>
                </c:pt>
                <c:pt idx="251">
                  <c:v>2020 Dec</c:v>
                </c:pt>
                <c:pt idx="252">
                  <c:v>2021 Jan</c:v>
                </c:pt>
                <c:pt idx="253">
                  <c:v>2021 Feb</c:v>
                </c:pt>
                <c:pt idx="254">
                  <c:v>2021 Mar</c:v>
                </c:pt>
                <c:pt idx="255">
                  <c:v>2021 Apr</c:v>
                </c:pt>
                <c:pt idx="256">
                  <c:v>2021 May</c:v>
                </c:pt>
                <c:pt idx="257">
                  <c:v>2021 Jun</c:v>
                </c:pt>
                <c:pt idx="258">
                  <c:v>2021 Jul</c:v>
                </c:pt>
                <c:pt idx="259">
                  <c:v>2021 Aug</c:v>
                </c:pt>
                <c:pt idx="260">
                  <c:v>2021 Sep</c:v>
                </c:pt>
                <c:pt idx="261">
                  <c:v>2021 Oct</c:v>
                </c:pt>
                <c:pt idx="262">
                  <c:v>2021 Nov</c:v>
                </c:pt>
                <c:pt idx="263">
                  <c:v>2021 Dec</c:v>
                </c:pt>
                <c:pt idx="264">
                  <c:v>2022 Jan</c:v>
                </c:pt>
                <c:pt idx="265">
                  <c:v>2022 Feb</c:v>
                </c:pt>
                <c:pt idx="266">
                  <c:v>2022 Mar</c:v>
                </c:pt>
                <c:pt idx="267">
                  <c:v>2022 Apr</c:v>
                </c:pt>
                <c:pt idx="268">
                  <c:v>2022 May</c:v>
                </c:pt>
                <c:pt idx="269">
                  <c:v>2022 Jun</c:v>
                </c:pt>
                <c:pt idx="270">
                  <c:v>2022 Jul</c:v>
                </c:pt>
                <c:pt idx="271">
                  <c:v>2022 Aug</c:v>
                </c:pt>
                <c:pt idx="272">
                  <c:v>2022 Sep</c:v>
                </c:pt>
                <c:pt idx="273">
                  <c:v>2022 Oct</c:v>
                </c:pt>
                <c:pt idx="274">
                  <c:v>2022 Nov</c:v>
                </c:pt>
                <c:pt idx="275">
                  <c:v>2022 Dec</c:v>
                </c:pt>
                <c:pt idx="276">
                  <c:v>2023 Jan</c:v>
                </c:pt>
                <c:pt idx="277">
                  <c:v>2023 Feb</c:v>
                </c:pt>
                <c:pt idx="278">
                  <c:v>2023 Mar</c:v>
                </c:pt>
                <c:pt idx="279">
                  <c:v>2023 Apr</c:v>
                </c:pt>
                <c:pt idx="280">
                  <c:v>2023 May</c:v>
                </c:pt>
                <c:pt idx="281">
                  <c:v>2023 Jun</c:v>
                </c:pt>
                <c:pt idx="282">
                  <c:v>2023 Jul</c:v>
                </c:pt>
                <c:pt idx="283">
                  <c:v>2023 Aug</c:v>
                </c:pt>
                <c:pt idx="284">
                  <c:v>2023 Sep</c:v>
                </c:pt>
                <c:pt idx="285">
                  <c:v>2023 Oct</c:v>
                </c:pt>
                <c:pt idx="286">
                  <c:v>2023 Nov</c:v>
                </c:pt>
                <c:pt idx="287">
                  <c:v>2023 Dec</c:v>
                </c:pt>
                <c:pt idx="288">
                  <c:v>2024 Jan</c:v>
                </c:pt>
                <c:pt idx="289">
                  <c:v>2024 Feb</c:v>
                </c:pt>
                <c:pt idx="290">
                  <c:v>2024 Mar</c:v>
                </c:pt>
                <c:pt idx="291">
                  <c:v>2024 Apr</c:v>
                </c:pt>
                <c:pt idx="292">
                  <c:v>2024 May</c:v>
                </c:pt>
                <c:pt idx="293">
                  <c:v>2024 Jun</c:v>
                </c:pt>
                <c:pt idx="294">
                  <c:v>2024 Jul</c:v>
                </c:pt>
                <c:pt idx="295">
                  <c:v>2024 Aug</c:v>
                </c:pt>
                <c:pt idx="296">
                  <c:v>2024 Sep</c:v>
                </c:pt>
                <c:pt idx="297">
                  <c:v>2024 Oct</c:v>
                </c:pt>
                <c:pt idx="298">
                  <c:v>2024 Nov</c:v>
                </c:pt>
                <c:pt idx="299">
                  <c:v>2024 Dec</c:v>
                </c:pt>
                <c:pt idx="300">
                  <c:v>2025 Jan</c:v>
                </c:pt>
                <c:pt idx="301">
                  <c:v>2025 Feb</c:v>
                </c:pt>
                <c:pt idx="302">
                  <c:v>2025 Mar</c:v>
                </c:pt>
                <c:pt idx="303">
                  <c:v>2025 Apr</c:v>
                </c:pt>
                <c:pt idx="304">
                  <c:v>2025 May</c:v>
                </c:pt>
                <c:pt idx="305">
                  <c:v>2025 Jun</c:v>
                </c:pt>
                <c:pt idx="306">
                  <c:v>2025 Jul</c:v>
                </c:pt>
                <c:pt idx="307">
                  <c:v>2025 Aug</c:v>
                </c:pt>
                <c:pt idx="308">
                  <c:v>2025 Sep</c:v>
                </c:pt>
                <c:pt idx="309">
                  <c:v>2025 Oct</c:v>
                </c:pt>
                <c:pt idx="310">
                  <c:v>2025 Nov</c:v>
                </c:pt>
                <c:pt idx="311">
                  <c:v>2025 Dec</c:v>
                </c:pt>
              </c:strCache>
            </c:strRef>
          </c:cat>
          <c:val>
            <c:numRef>
              <c:f>Data!$I$120:$I$431</c:f>
              <c:numCache>
                <c:formatCode>0.000%</c:formatCode>
                <c:ptCount val="312"/>
                <c:pt idx="0">
                  <c:v>-2.8728319364377812E-3</c:v>
                </c:pt>
                <c:pt idx="1">
                  <c:v>5.3431345836047056E-3</c:v>
                </c:pt>
                <c:pt idx="2">
                  <c:v>6.2204649111429105E-3</c:v>
                </c:pt>
                <c:pt idx="3">
                  <c:v>4.6883919126503963E-3</c:v>
                </c:pt>
                <c:pt idx="4">
                  <c:v>7.5940928668618802E-3</c:v>
                </c:pt>
                <c:pt idx="5">
                  <c:v>8.1193124743499899E-3</c:v>
                </c:pt>
                <c:pt idx="6">
                  <c:v>4.1881131599224844E-3</c:v>
                </c:pt>
                <c:pt idx="7">
                  <c:v>5.6029040170729088E-3</c:v>
                </c:pt>
                <c:pt idx="8">
                  <c:v>1.7025309466830489E-3</c:v>
                </c:pt>
                <c:pt idx="9">
                  <c:v>2.3518989968641219E-3</c:v>
                </c:pt>
                <c:pt idx="10">
                  <c:v>4.4054290580683719E-3</c:v>
                </c:pt>
                <c:pt idx="11">
                  <c:v>4.5340182371830916E-3</c:v>
                </c:pt>
                <c:pt idx="12">
                  <c:v>-1.5903246221456329E-3</c:v>
                </c:pt>
                <c:pt idx="13">
                  <c:v>-4.1935378776039296E-4</c:v>
                </c:pt>
                <c:pt idx="14">
                  <c:v>-3.0104809021578379E-3</c:v>
                </c:pt>
                <c:pt idx="15">
                  <c:v>-7.3287149525770208E-3</c:v>
                </c:pt>
                <c:pt idx="16">
                  <c:v>-3.7275483494233728E-3</c:v>
                </c:pt>
                <c:pt idx="17">
                  <c:v>-4.1757195312567049E-3</c:v>
                </c:pt>
                <c:pt idx="18">
                  <c:v>-6.9924801231133846E-3</c:v>
                </c:pt>
                <c:pt idx="19">
                  <c:v>-3.1257078911378963E-3</c:v>
                </c:pt>
                <c:pt idx="20">
                  <c:v>-3.4821491436861562E-3</c:v>
                </c:pt>
                <c:pt idx="21">
                  <c:v>-7.767508182382663E-3</c:v>
                </c:pt>
                <c:pt idx="22">
                  <c:v>-5.3710038144695162E-3</c:v>
                </c:pt>
                <c:pt idx="23">
                  <c:v>-1.8438230459631552E-3</c:v>
                </c:pt>
                <c:pt idx="24">
                  <c:v>-6.8784872569471387E-4</c:v>
                </c:pt>
                <c:pt idx="25">
                  <c:v>-7.5355614601476685E-4</c:v>
                </c:pt>
                <c:pt idx="26">
                  <c:v>2.4218196958552808E-4</c:v>
                </c:pt>
                <c:pt idx="27">
                  <c:v>4.2242692616791704E-4</c:v>
                </c:pt>
                <c:pt idx="28">
                  <c:v>1.4361941427370364E-3</c:v>
                </c:pt>
                <c:pt idx="29">
                  <c:v>-4.6118521723501711E-3</c:v>
                </c:pt>
                <c:pt idx="30">
                  <c:v>1.3612833201631484E-3</c:v>
                </c:pt>
                <c:pt idx="31">
                  <c:v>3.7405359887476876E-3</c:v>
                </c:pt>
                <c:pt idx="32">
                  <c:v>1.9833198572200979E-4</c:v>
                </c:pt>
                <c:pt idx="33">
                  <c:v>-1.2514204523330426E-3</c:v>
                </c:pt>
                <c:pt idx="34">
                  <c:v>2.0256911342923694E-3</c:v>
                </c:pt>
                <c:pt idx="35">
                  <c:v>3.8046957204852403E-4</c:v>
                </c:pt>
                <c:pt idx="36">
                  <c:v>-1.6016505708657605E-3</c:v>
                </c:pt>
                <c:pt idx="37">
                  <c:v>-3.8299427285960032E-3</c:v>
                </c:pt>
                <c:pt idx="38">
                  <c:v>-2.1475659521144491E-3</c:v>
                </c:pt>
                <c:pt idx="39">
                  <c:v>3.2378971652949752E-3</c:v>
                </c:pt>
                <c:pt idx="40">
                  <c:v>1.8660241094750156E-3</c:v>
                </c:pt>
                <c:pt idx="41">
                  <c:v>9.9216130519552714E-4</c:v>
                </c:pt>
                <c:pt idx="42">
                  <c:v>4.5172322390629399E-3</c:v>
                </c:pt>
                <c:pt idx="43">
                  <c:v>6.0679631920316016E-4</c:v>
                </c:pt>
                <c:pt idx="44">
                  <c:v>1.7036438389482727E-3</c:v>
                </c:pt>
                <c:pt idx="45">
                  <c:v>1.7597052335950633E-3</c:v>
                </c:pt>
                <c:pt idx="46">
                  <c:v>1.8618798675025053E-3</c:v>
                </c:pt>
                <c:pt idx="47">
                  <c:v>6.1311376557726411E-3</c:v>
                </c:pt>
                <c:pt idx="48">
                  <c:v>4.7420350763871626E-3</c:v>
                </c:pt>
                <c:pt idx="49">
                  <c:v>5.9597165259008969E-3</c:v>
                </c:pt>
                <c:pt idx="50">
                  <c:v>4.947329177870702E-3</c:v>
                </c:pt>
                <c:pt idx="51">
                  <c:v>5.1909124784044955E-3</c:v>
                </c:pt>
                <c:pt idx="52">
                  <c:v>3.6466121939081764E-3</c:v>
                </c:pt>
                <c:pt idx="53">
                  <c:v>4.9851046280179837E-3</c:v>
                </c:pt>
                <c:pt idx="54">
                  <c:v>8.2603771054731556E-3</c:v>
                </c:pt>
                <c:pt idx="55">
                  <c:v>5.1092433191081725E-3</c:v>
                </c:pt>
                <c:pt idx="56">
                  <c:v>5.369380621990303E-3</c:v>
                </c:pt>
                <c:pt idx="57">
                  <c:v>6.3868586959746256E-3</c:v>
                </c:pt>
                <c:pt idx="58">
                  <c:v>4.749796697938043E-3</c:v>
                </c:pt>
                <c:pt idx="59">
                  <c:v>5.5036647970833977E-3</c:v>
                </c:pt>
                <c:pt idx="60">
                  <c:v>7.5545334194780092E-3</c:v>
                </c:pt>
                <c:pt idx="61">
                  <c:v>4.1646373691495223E-3</c:v>
                </c:pt>
                <c:pt idx="62">
                  <c:v>6.6709781784662948E-3</c:v>
                </c:pt>
                <c:pt idx="63">
                  <c:v>5.5119096966121731E-3</c:v>
                </c:pt>
                <c:pt idx="64">
                  <c:v>4.9786371773633637E-3</c:v>
                </c:pt>
                <c:pt idx="65">
                  <c:v>6.513937419531113E-3</c:v>
                </c:pt>
                <c:pt idx="66">
                  <c:v>6.6696200826900079E-3</c:v>
                </c:pt>
                <c:pt idx="67">
                  <c:v>3.1629519020735853E-3</c:v>
                </c:pt>
                <c:pt idx="68">
                  <c:v>3.3029540568319088E-3</c:v>
                </c:pt>
                <c:pt idx="69">
                  <c:v>1.6367230049693269E-3</c:v>
                </c:pt>
                <c:pt idx="70">
                  <c:v>5.1278673450634547E-3</c:v>
                </c:pt>
                <c:pt idx="71">
                  <c:v>7.6801438302033943E-3</c:v>
                </c:pt>
                <c:pt idx="72">
                  <c:v>7.0339422811418672E-3</c:v>
                </c:pt>
                <c:pt idx="73">
                  <c:v>4.7760858465658741E-3</c:v>
                </c:pt>
                <c:pt idx="74">
                  <c:v>7.0465861448354723E-3</c:v>
                </c:pt>
                <c:pt idx="75">
                  <c:v>6.2827024179153215E-3</c:v>
                </c:pt>
                <c:pt idx="76">
                  <c:v>7.0376197253886157E-3</c:v>
                </c:pt>
                <c:pt idx="77">
                  <c:v>6.3279557639960293E-3</c:v>
                </c:pt>
                <c:pt idx="78">
                  <c:v>3.6469085748214291E-3</c:v>
                </c:pt>
                <c:pt idx="79">
                  <c:v>1.0715854043999625E-2</c:v>
                </c:pt>
                <c:pt idx="80">
                  <c:v>1.6017460221447517E-2</c:v>
                </c:pt>
                <c:pt idx="81">
                  <c:v>5.2805507648038506E-3</c:v>
                </c:pt>
                <c:pt idx="82">
                  <c:v>8.8114981603453282E-3</c:v>
                </c:pt>
                <c:pt idx="83">
                  <c:v>1.0454823187489363E-2</c:v>
                </c:pt>
                <c:pt idx="84">
                  <c:v>-1.5701831219322678E-3</c:v>
                </c:pt>
                <c:pt idx="85">
                  <c:v>8.4852963131067227E-3</c:v>
                </c:pt>
                <c:pt idx="86">
                  <c:v>1.0050776224609216E-2</c:v>
                </c:pt>
                <c:pt idx="87">
                  <c:v>3.227481173375461E-3</c:v>
                </c:pt>
                <c:pt idx="88">
                  <c:v>6.3746467780319135E-3</c:v>
                </c:pt>
                <c:pt idx="89">
                  <c:v>5.0604945033697708E-3</c:v>
                </c:pt>
                <c:pt idx="90">
                  <c:v>2.5626296964919243E-3</c:v>
                </c:pt>
                <c:pt idx="91">
                  <c:v>4.529082932147749E-3</c:v>
                </c:pt>
                <c:pt idx="92">
                  <c:v>3.5972623888978167E-3</c:v>
                </c:pt>
                <c:pt idx="93">
                  <c:v>5.1277115568260957E-3</c:v>
                </c:pt>
                <c:pt idx="94">
                  <c:v>3.372356055014574E-3</c:v>
                </c:pt>
                <c:pt idx="95">
                  <c:v>4.0181833795114264E-3</c:v>
                </c:pt>
                <c:pt idx="96">
                  <c:v>7.6853302761596244E-3</c:v>
                </c:pt>
                <c:pt idx="97">
                  <c:v>4.7906754159104097E-3</c:v>
                </c:pt>
                <c:pt idx="98">
                  <c:v>-1.501148033715081E-3</c:v>
                </c:pt>
                <c:pt idx="99">
                  <c:v>2.0638380642967235E-3</c:v>
                </c:pt>
                <c:pt idx="100">
                  <c:v>7.4440893574925229E-4</c:v>
                </c:pt>
                <c:pt idx="101">
                  <c:v>8.1719006351495651E-4</c:v>
                </c:pt>
                <c:pt idx="102">
                  <c:v>4.299794750447938E-4</c:v>
                </c:pt>
                <c:pt idx="103">
                  <c:v>1.5824360115080345E-3</c:v>
                </c:pt>
                <c:pt idx="104">
                  <c:v>2.8191028839000239E-3</c:v>
                </c:pt>
                <c:pt idx="105">
                  <c:v>-1.3850150051923169E-3</c:v>
                </c:pt>
                <c:pt idx="106">
                  <c:v>-1.489448993110903E-3</c:v>
                </c:pt>
                <c:pt idx="107">
                  <c:v>-3.4348176429555024E-3</c:v>
                </c:pt>
                <c:pt idx="108">
                  <c:v>-8.7705732800129766E-3</c:v>
                </c:pt>
                <c:pt idx="109">
                  <c:v>-8.4250510155118551E-3</c:v>
                </c:pt>
                <c:pt idx="110">
                  <c:v>-4.3223884752222556E-3</c:v>
                </c:pt>
                <c:pt idx="111">
                  <c:v>-3.3303916327406151E-4</c:v>
                </c:pt>
                <c:pt idx="112">
                  <c:v>-2.5306024352987032E-3</c:v>
                </c:pt>
                <c:pt idx="113">
                  <c:v>-2.6749346865100783E-3</c:v>
                </c:pt>
                <c:pt idx="114">
                  <c:v>-2.8115470279949204E-4</c:v>
                </c:pt>
                <c:pt idx="115">
                  <c:v>4.8532102435751225E-4</c:v>
                </c:pt>
                <c:pt idx="116">
                  <c:v>4.3907177250084993E-4</c:v>
                </c:pt>
                <c:pt idx="117">
                  <c:v>9.9494664253914171E-4</c:v>
                </c:pt>
                <c:pt idx="118">
                  <c:v>2.3710712746016689E-3</c:v>
                </c:pt>
                <c:pt idx="119">
                  <c:v>3.4083626863075285E-3</c:v>
                </c:pt>
                <c:pt idx="120">
                  <c:v>4.2319248247165266E-3</c:v>
                </c:pt>
                <c:pt idx="121">
                  <c:v>3.6417986665861651E-3</c:v>
                </c:pt>
                <c:pt idx="122">
                  <c:v>6.6147424100304998E-3</c:v>
                </c:pt>
                <c:pt idx="123">
                  <c:v>3.8380268126941533E-3</c:v>
                </c:pt>
                <c:pt idx="124">
                  <c:v>6.1092333170217894E-3</c:v>
                </c:pt>
                <c:pt idx="125">
                  <c:v>5.7569805889674912E-3</c:v>
                </c:pt>
                <c:pt idx="126">
                  <c:v>4.5010279206410169E-3</c:v>
                </c:pt>
                <c:pt idx="127">
                  <c:v>2.9928503270385113E-3</c:v>
                </c:pt>
                <c:pt idx="128">
                  <c:v>3.6250051129674173E-3</c:v>
                </c:pt>
                <c:pt idx="129">
                  <c:v>9.1058452798027708E-3</c:v>
                </c:pt>
                <c:pt idx="130">
                  <c:v>3.4500172282400754E-3</c:v>
                </c:pt>
                <c:pt idx="131">
                  <c:v>4.1805180944041479E-3</c:v>
                </c:pt>
                <c:pt idx="132">
                  <c:v>4.0774007985199005E-3</c:v>
                </c:pt>
                <c:pt idx="133">
                  <c:v>5.2327122199751922E-3</c:v>
                </c:pt>
                <c:pt idx="134">
                  <c:v>7.4287526749769123E-3</c:v>
                </c:pt>
                <c:pt idx="135">
                  <c:v>7.3164342477877644E-3</c:v>
                </c:pt>
                <c:pt idx="136">
                  <c:v>3.119286119783338E-3</c:v>
                </c:pt>
                <c:pt idx="137">
                  <c:v>1.9439936842661036E-3</c:v>
                </c:pt>
                <c:pt idx="138">
                  <c:v>5.9685923779361381E-3</c:v>
                </c:pt>
                <c:pt idx="139">
                  <c:v>6.2709468961061462E-3</c:v>
                </c:pt>
                <c:pt idx="140">
                  <c:v>3.4575057181715843E-3</c:v>
                </c:pt>
                <c:pt idx="141">
                  <c:v>2.1235870775108802E-3</c:v>
                </c:pt>
                <c:pt idx="142">
                  <c:v>4.1616267760320154E-3</c:v>
                </c:pt>
                <c:pt idx="143">
                  <c:v>7.9022870024018799E-3</c:v>
                </c:pt>
                <c:pt idx="144">
                  <c:v>9.1246656879173816E-3</c:v>
                </c:pt>
                <c:pt idx="145">
                  <c:v>4.656857065557362E-3</c:v>
                </c:pt>
                <c:pt idx="146">
                  <c:v>5.9543426247444416E-3</c:v>
                </c:pt>
                <c:pt idx="147">
                  <c:v>4.5958279521806913E-3</c:v>
                </c:pt>
                <c:pt idx="148">
                  <c:v>5.774095647400967E-3</c:v>
                </c:pt>
                <c:pt idx="149">
                  <c:v>5.7304578418669256E-3</c:v>
                </c:pt>
                <c:pt idx="150">
                  <c:v>5.7394592654124122E-3</c:v>
                </c:pt>
                <c:pt idx="151">
                  <c:v>7.935151068308945E-3</c:v>
                </c:pt>
                <c:pt idx="152">
                  <c:v>8.5099752380343521E-3</c:v>
                </c:pt>
                <c:pt idx="153">
                  <c:v>7.3715768752917544E-3</c:v>
                </c:pt>
                <c:pt idx="154">
                  <c:v>9.1626650199080426E-3</c:v>
                </c:pt>
                <c:pt idx="155">
                  <c:v>3.0716551756313597E-3</c:v>
                </c:pt>
                <c:pt idx="156">
                  <c:v>1.8302109629433193E-3</c:v>
                </c:pt>
                <c:pt idx="157">
                  <c:v>6.9017820242595392E-3</c:v>
                </c:pt>
                <c:pt idx="158">
                  <c:v>6.0365229295970121E-3</c:v>
                </c:pt>
                <c:pt idx="159">
                  <c:v>6.9750214377276342E-3</c:v>
                </c:pt>
                <c:pt idx="160">
                  <c:v>7.0627832482451072E-3</c:v>
                </c:pt>
                <c:pt idx="161">
                  <c:v>5.9705867344339355E-3</c:v>
                </c:pt>
                <c:pt idx="162">
                  <c:v>7.413628829401853E-3</c:v>
                </c:pt>
                <c:pt idx="163">
                  <c:v>6.1739581749825686E-3</c:v>
                </c:pt>
                <c:pt idx="164">
                  <c:v>6.3021814557740995E-3</c:v>
                </c:pt>
                <c:pt idx="165">
                  <c:v>4.4498767744974195E-3</c:v>
                </c:pt>
                <c:pt idx="166">
                  <c:v>8.5217759750162089E-3</c:v>
                </c:pt>
                <c:pt idx="167">
                  <c:v>5.9726502527468143E-3</c:v>
                </c:pt>
                <c:pt idx="168">
                  <c:v>6.5449662483187381E-3</c:v>
                </c:pt>
                <c:pt idx="169">
                  <c:v>6.9139548673702381E-3</c:v>
                </c:pt>
                <c:pt idx="170">
                  <c:v>6.5475682401734663E-3</c:v>
                </c:pt>
                <c:pt idx="171">
                  <c:v>6.3748153379883394E-3</c:v>
                </c:pt>
                <c:pt idx="172">
                  <c:v>4.5986859296627113E-3</c:v>
                </c:pt>
                <c:pt idx="173">
                  <c:v>6.8534370416318885E-3</c:v>
                </c:pt>
                <c:pt idx="174">
                  <c:v>4.499106365826456E-3</c:v>
                </c:pt>
                <c:pt idx="175">
                  <c:v>4.2757747558768502E-3</c:v>
                </c:pt>
                <c:pt idx="176">
                  <c:v>7.4407850091443876E-3</c:v>
                </c:pt>
                <c:pt idx="177">
                  <c:v>6.4486343679328031E-3</c:v>
                </c:pt>
                <c:pt idx="178">
                  <c:v>6.1809023072063509E-3</c:v>
                </c:pt>
                <c:pt idx="179">
                  <c:v>8.0125018056510199E-3</c:v>
                </c:pt>
                <c:pt idx="180">
                  <c:v>5.7330414061385563E-3</c:v>
                </c:pt>
                <c:pt idx="181">
                  <c:v>7.3879547752364492E-3</c:v>
                </c:pt>
                <c:pt idx="182">
                  <c:v>7.2333312940237281E-3</c:v>
                </c:pt>
                <c:pt idx="183">
                  <c:v>6.1450619684833233E-3</c:v>
                </c:pt>
                <c:pt idx="184">
                  <c:v>7.036436643232561E-3</c:v>
                </c:pt>
                <c:pt idx="185">
                  <c:v>7.5058496866660957E-3</c:v>
                </c:pt>
                <c:pt idx="186">
                  <c:v>5.4430028415305941E-3</c:v>
                </c:pt>
                <c:pt idx="187">
                  <c:v>6.8348636938952434E-3</c:v>
                </c:pt>
                <c:pt idx="188">
                  <c:v>5.1092873336422385E-3</c:v>
                </c:pt>
                <c:pt idx="189">
                  <c:v>4.7822134979139215E-3</c:v>
                </c:pt>
                <c:pt idx="190">
                  <c:v>4.0166129834727478E-3</c:v>
                </c:pt>
                <c:pt idx="191">
                  <c:v>5.9748907774340746E-3</c:v>
                </c:pt>
                <c:pt idx="192">
                  <c:v>5.8469193681686214E-3</c:v>
                </c:pt>
                <c:pt idx="193">
                  <c:v>4.3011823378512094E-3</c:v>
                </c:pt>
                <c:pt idx="194">
                  <c:v>3.7944277360677597E-3</c:v>
                </c:pt>
                <c:pt idx="195">
                  <c:v>5.5972337976173325E-3</c:v>
                </c:pt>
                <c:pt idx="196">
                  <c:v>5.2292060292144487E-3</c:v>
                </c:pt>
                <c:pt idx="197">
                  <c:v>3.4589487003202938E-3</c:v>
                </c:pt>
                <c:pt idx="198">
                  <c:v>9.6679083930294521E-3</c:v>
                </c:pt>
                <c:pt idx="199">
                  <c:v>5.3693695904725516E-3</c:v>
                </c:pt>
                <c:pt idx="200">
                  <c:v>3.1785868207459588E-3</c:v>
                </c:pt>
                <c:pt idx="201">
                  <c:v>2.9889588645680702E-3</c:v>
                </c:pt>
                <c:pt idx="202">
                  <c:v>2.6779674742915351E-3</c:v>
                </c:pt>
                <c:pt idx="203">
                  <c:v>3.6142726980367937E-3</c:v>
                </c:pt>
                <c:pt idx="204">
                  <c:v>6.2071959429997239E-3</c:v>
                </c:pt>
                <c:pt idx="205">
                  <c:v>3.793654730055706E-3</c:v>
                </c:pt>
                <c:pt idx="206">
                  <c:v>6.4942274427877977E-3</c:v>
                </c:pt>
                <c:pt idx="207">
                  <c:v>6.120470811115648E-3</c:v>
                </c:pt>
                <c:pt idx="208">
                  <c:v>6.0544628118661091E-3</c:v>
                </c:pt>
                <c:pt idx="209">
                  <c:v>4.7553420707356865E-3</c:v>
                </c:pt>
                <c:pt idx="210">
                  <c:v>4.5208209774185897E-3</c:v>
                </c:pt>
                <c:pt idx="211">
                  <c:v>2.2259009181292374E-3</c:v>
                </c:pt>
                <c:pt idx="212">
                  <c:v>6.8190718585628253E-3</c:v>
                </c:pt>
                <c:pt idx="213">
                  <c:v>5.1311989862771537E-3</c:v>
                </c:pt>
                <c:pt idx="214">
                  <c:v>2.3713958934528101E-3</c:v>
                </c:pt>
                <c:pt idx="215">
                  <c:v>5.0460078179787628E-3</c:v>
                </c:pt>
                <c:pt idx="216">
                  <c:v>7.1525515480169513E-3</c:v>
                </c:pt>
                <c:pt idx="217">
                  <c:v>6.4802442983459335E-3</c:v>
                </c:pt>
                <c:pt idx="218">
                  <c:v>5.762319203691817E-3</c:v>
                </c:pt>
                <c:pt idx="219">
                  <c:v>5.9384506674526457E-3</c:v>
                </c:pt>
                <c:pt idx="220">
                  <c:v>7.6284297972326696E-3</c:v>
                </c:pt>
                <c:pt idx="221">
                  <c:v>6.5317686819539303E-3</c:v>
                </c:pt>
                <c:pt idx="222">
                  <c:v>5.1477164057385557E-3</c:v>
                </c:pt>
                <c:pt idx="223">
                  <c:v>5.2701545650584896E-3</c:v>
                </c:pt>
                <c:pt idx="224">
                  <c:v>4.9540913301683301E-3</c:v>
                </c:pt>
                <c:pt idx="225">
                  <c:v>4.7221897211567852E-3</c:v>
                </c:pt>
                <c:pt idx="226">
                  <c:v>5.222744042128343E-3</c:v>
                </c:pt>
                <c:pt idx="227">
                  <c:v>2.8099135293417113E-3</c:v>
                </c:pt>
                <c:pt idx="228">
                  <c:v>4.2531235326764812E-3</c:v>
                </c:pt>
                <c:pt idx="229">
                  <c:v>9.6608966934150602E-3</c:v>
                </c:pt>
                <c:pt idx="230">
                  <c:v>6.9016219185441792E-3</c:v>
                </c:pt>
                <c:pt idx="231">
                  <c:v>7.634633355333491E-3</c:v>
                </c:pt>
                <c:pt idx="232">
                  <c:v>5.1642250192885037E-3</c:v>
                </c:pt>
                <c:pt idx="233">
                  <c:v>4.2038858779680976E-3</c:v>
                </c:pt>
                <c:pt idx="234">
                  <c:v>6.5027801804687802E-3</c:v>
                </c:pt>
                <c:pt idx="235">
                  <c:v>5.8449159909773297E-3</c:v>
                </c:pt>
                <c:pt idx="236">
                  <c:v>3.4580280543478567E-3</c:v>
                </c:pt>
                <c:pt idx="237">
                  <c:v>3.8912107378162274E-3</c:v>
                </c:pt>
                <c:pt idx="238">
                  <c:v>8.5838765833761363E-3</c:v>
                </c:pt>
                <c:pt idx="239">
                  <c:v>4.2418824710192078E-3</c:v>
                </c:pt>
                <c:pt idx="240">
                  <c:v>4.7302019812035653E-3</c:v>
                </c:pt>
                <c:pt idx="241">
                  <c:v>1.6522802510943027E-2</c:v>
                </c:pt>
                <c:pt idx="242">
                  <c:v>-3.6382559107542699E-2</c:v>
                </c:pt>
                <c:pt idx="243">
                  <c:v>-0.12118801491676176</c:v>
                </c:pt>
                <c:pt idx="244">
                  <c:v>1.9144872703491392E-3</c:v>
                </c:pt>
                <c:pt idx="245">
                  <c:v>4.2845714863778084E-2</c:v>
                </c:pt>
                <c:pt idx="246">
                  <c:v>1.3430751848730448E-2</c:v>
                </c:pt>
                <c:pt idx="247">
                  <c:v>1.6978308483670764E-2</c:v>
                </c:pt>
                <c:pt idx="248">
                  <c:v>1.306892975676071E-2</c:v>
                </c:pt>
                <c:pt idx="249">
                  <c:v>1.6081233949916559E-2</c:v>
                </c:pt>
                <c:pt idx="250">
                  <c:v>9.2851542354572599E-3</c:v>
                </c:pt>
                <c:pt idx="251">
                  <c:v>9.8468665438158302E-3</c:v>
                </c:pt>
                <c:pt idx="252">
                  <c:v>8.7475814169109736E-3</c:v>
                </c:pt>
                <c:pt idx="253">
                  <c:v>4.6866335267567658E-3</c:v>
                </c:pt>
                <c:pt idx="254">
                  <c:v>1.5877022053017907E-2</c:v>
                </c:pt>
                <c:pt idx="255">
                  <c:v>1.7763008210929028E-2</c:v>
                </c:pt>
                <c:pt idx="256">
                  <c:v>1.4432788844769479E-2</c:v>
                </c:pt>
                <c:pt idx="257">
                  <c:v>1.4638399036201344E-2</c:v>
                </c:pt>
                <c:pt idx="258">
                  <c:v>1.8404876204660112E-2</c:v>
                </c:pt>
                <c:pt idx="259">
                  <c:v>8.715474965799809E-3</c:v>
                </c:pt>
                <c:pt idx="260">
                  <c:v>9.2966193364833766E-3</c:v>
                </c:pt>
                <c:pt idx="261">
                  <c:v>1.7783823075578391E-2</c:v>
                </c:pt>
                <c:pt idx="262">
                  <c:v>1.2164859392112858E-2</c:v>
                </c:pt>
                <c:pt idx="263">
                  <c:v>7.7243327927041102E-3</c:v>
                </c:pt>
                <c:pt idx="264">
                  <c:v>4.5329491310384211E-3</c:v>
                </c:pt>
                <c:pt idx="265">
                  <c:v>1.1360717336147933E-2</c:v>
                </c:pt>
                <c:pt idx="266">
                  <c:v>1.2065721575224647E-2</c:v>
                </c:pt>
                <c:pt idx="267">
                  <c:v>1.2295493729422497E-2</c:v>
                </c:pt>
                <c:pt idx="268">
                  <c:v>6.3571659493369152E-3</c:v>
                </c:pt>
                <c:pt idx="269">
                  <c:v>6.4885965205943872E-3</c:v>
                </c:pt>
                <c:pt idx="270">
                  <c:v>1.6331833773818579E-2</c:v>
                </c:pt>
                <c:pt idx="271">
                  <c:v>9.5336200299222067E-3</c:v>
                </c:pt>
                <c:pt idx="272">
                  <c:v>2.456194349183738E-3</c:v>
                </c:pt>
                <c:pt idx="273">
                  <c:v>2.0719478670142432E-3</c:v>
                </c:pt>
                <c:pt idx="274">
                  <c:v>3.3750393225067455E-3</c:v>
                </c:pt>
                <c:pt idx="275">
                  <c:v>3.2539312600207977E-3</c:v>
                </c:pt>
                <c:pt idx="276">
                  <c:v>6.0950797583942153E-3</c:v>
                </c:pt>
                <c:pt idx="277">
                  <c:v>4.9924124153590405E-3</c:v>
                </c:pt>
                <c:pt idx="278">
                  <c:v>5.3891051116297158E-3</c:v>
                </c:pt>
                <c:pt idx="279">
                  <c:v>3.5038579709205171E-3</c:v>
                </c:pt>
                <c:pt idx="280">
                  <c:v>3.0290702850610533E-3</c:v>
                </c:pt>
                <c:pt idx="281">
                  <c:v>6.7237243046037462E-3</c:v>
                </c:pt>
                <c:pt idx="282">
                  <c:v>-1.69501604765513E-3</c:v>
                </c:pt>
                <c:pt idx="283">
                  <c:v>2.2198023066276988E-3</c:v>
                </c:pt>
                <c:pt idx="284">
                  <c:v>3.0577958278494603E-3</c:v>
                </c:pt>
                <c:pt idx="285">
                  <c:v>4.1926299158197887E-3</c:v>
                </c:pt>
                <c:pt idx="286">
                  <c:v>4.6483245987299767E-3</c:v>
                </c:pt>
                <c:pt idx="287">
                  <c:v>1.8905727061910059E-3</c:v>
                </c:pt>
                <c:pt idx="288">
                  <c:v>5.6840229241975817E-3</c:v>
                </c:pt>
                <c:pt idx="289">
                  <c:v>4.7545354109247671E-3</c:v>
                </c:pt>
                <c:pt idx="290">
                  <c:v>3.9095276101226073E-3</c:v>
                </c:pt>
                <c:pt idx="291">
                  <c:v>3.7588359106661738E-3</c:v>
                </c:pt>
                <c:pt idx="292">
                  <c:v>3.9937249950189784E-3</c:v>
                </c:pt>
                <c:pt idx="293">
                  <c:v>2.1520501116472439E-3</c:v>
                </c:pt>
                <c:pt idx="294">
                  <c:v>2.3024943175330081E-3</c:v>
                </c:pt>
                <c:pt idx="295">
                  <c:v>3.8523664304946424E-3</c:v>
                </c:pt>
                <c:pt idx="296">
                  <c:v>4.1302383406186692E-3</c:v>
                </c:pt>
                <c:pt idx="297">
                  <c:v>2.2990031341079313E-3</c:v>
                </c:pt>
                <c:pt idx="298">
                  <c:v>2.1797913036634745E-3</c:v>
                </c:pt>
                <c:pt idx="299">
                  <c:v>5.0310259641865689E-3</c:v>
                </c:pt>
                <c:pt idx="300">
                  <c:v>6.9122798235679121E-3</c:v>
                </c:pt>
                <c:pt idx="301">
                  <c:v>2.5441957732030293E-3</c:v>
                </c:pt>
                <c:pt idx="302">
                  <c:v>1.196726962004002E-3</c:v>
                </c:pt>
                <c:pt idx="303">
                  <c:v>2.7399506098704585E-3</c:v>
                </c:pt>
                <c:pt idx="304">
                  <c:v>1.9903746168968522E-3</c:v>
                </c:pt>
                <c:pt idx="305">
                  <c:v>-8.7073621869073142E-4</c:v>
                </c:pt>
                <c:pt idx="306">
                  <c:v>1.7689046324673187E-3</c:v>
                </c:pt>
                <c:pt idx="307">
                  <c:v>2.3354817622826805E-3</c:v>
                </c:pt>
                <c:pt idx="308">
                  <c:v>-1.0284214529514677E-4</c:v>
                </c:pt>
                <c:pt idx="309">
                  <c:v>1.7125463334620263E-3</c:v>
                </c:pt>
                <c:pt idx="310">
                  <c:v>3.3596219099174501E-3</c:v>
                </c:pt>
                <c:pt idx="311">
                  <c:v>3.8155552202420889E-3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84B-98F4-A1FDB103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7871"/>
        <c:axId val="1"/>
      </c:lineChart>
      <c:catAx>
        <c:axId val="39197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in val="-0.14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7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Business Cycle Index, Percent Change, 12-Month Moving Average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72067836629095E-2"/>
          <c:y val="7.4452199915096773E-2"/>
          <c:w val="0.79871514435465596"/>
          <c:h val="0.84399327204829588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 Austin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Data!$P$180:$P$431</c:f>
              <c:numCache>
                <c:formatCode>0.000%</c:formatCode>
                <c:ptCount val="252"/>
                <c:pt idx="0">
                  <c:v>5.6386274717623299E-3</c:v>
                </c:pt>
                <c:pt idx="1">
                  <c:v>5.4890375420330482E-3</c:v>
                </c:pt>
                <c:pt idx="2">
                  <c:v>5.632674958749348E-3</c:v>
                </c:pt>
                <c:pt idx="3">
                  <c:v>5.6594247269333223E-3</c:v>
                </c:pt>
                <c:pt idx="4">
                  <c:v>5.7704268088879206E-3</c:v>
                </c:pt>
                <c:pt idx="5">
                  <c:v>5.8978295415140145E-3</c:v>
                </c:pt>
                <c:pt idx="6">
                  <c:v>5.7652664562820857E-3</c:v>
                </c:pt>
                <c:pt idx="7">
                  <c:v>5.6030755048625362E-3</c:v>
                </c:pt>
                <c:pt idx="8">
                  <c:v>5.4308732910993375E-3</c:v>
                </c:pt>
                <c:pt idx="9">
                  <c:v>5.0350286501822297E-3</c:v>
                </c:pt>
                <c:pt idx="10">
                  <c:v>5.0665345374426808E-3</c:v>
                </c:pt>
                <c:pt idx="11">
                  <c:v>5.2479077902026806E-3</c:v>
                </c:pt>
                <c:pt idx="12">
                  <c:v>5.204525195341334E-3</c:v>
                </c:pt>
                <c:pt idx="13">
                  <c:v>5.255479235126031E-3</c:v>
                </c:pt>
                <c:pt idx="14">
                  <c:v>5.2867798989901281E-3</c:v>
                </c:pt>
                <c:pt idx="15">
                  <c:v>5.3510126257653905E-3</c:v>
                </c:pt>
                <c:pt idx="16">
                  <c:v>5.5225945047674948E-3</c:v>
                </c:pt>
                <c:pt idx="17">
                  <c:v>5.5070960334729045E-3</c:v>
                </c:pt>
                <c:pt idx="18">
                  <c:v>5.2552034078171897E-3</c:v>
                </c:pt>
                <c:pt idx="19">
                  <c:v>5.8846119196443595E-3</c:v>
                </c:pt>
                <c:pt idx="20">
                  <c:v>6.944154100028993E-3</c:v>
                </c:pt>
                <c:pt idx="21">
                  <c:v>7.2478064133485384E-3</c:v>
                </c:pt>
                <c:pt idx="22">
                  <c:v>7.5547756479553601E-3</c:v>
                </c:pt>
                <c:pt idx="23">
                  <c:v>7.7859989277291918E-3</c:v>
                </c:pt>
                <c:pt idx="24">
                  <c:v>7.0689884774730134E-3</c:v>
                </c:pt>
                <c:pt idx="25">
                  <c:v>7.3780893496847499E-3</c:v>
                </c:pt>
                <c:pt idx="26">
                  <c:v>7.6284385229992285E-3</c:v>
                </c:pt>
                <c:pt idx="27">
                  <c:v>7.3738367526209074E-3</c:v>
                </c:pt>
                <c:pt idx="28">
                  <c:v>7.3185890070078495E-3</c:v>
                </c:pt>
                <c:pt idx="29">
                  <c:v>7.2129672352889938E-3</c:v>
                </c:pt>
                <c:pt idx="30">
                  <c:v>7.12261066209487E-3</c:v>
                </c:pt>
                <c:pt idx="31">
                  <c:v>6.6070464027738812E-3</c:v>
                </c:pt>
                <c:pt idx="32">
                  <c:v>5.5720299167280711E-3</c:v>
                </c:pt>
                <c:pt idx="33">
                  <c:v>5.5592933160632579E-3</c:v>
                </c:pt>
                <c:pt idx="34">
                  <c:v>5.1060314739523613E-3</c:v>
                </c:pt>
                <c:pt idx="35">
                  <c:v>4.5696448232875331E-3</c:v>
                </c:pt>
                <c:pt idx="36">
                  <c:v>5.3409376064618578E-3</c:v>
                </c:pt>
                <c:pt idx="37">
                  <c:v>5.0330525316954989E-3</c:v>
                </c:pt>
                <c:pt idx="38">
                  <c:v>4.0703921768351402E-3</c:v>
                </c:pt>
                <c:pt idx="39">
                  <c:v>3.9734219177452465E-3</c:v>
                </c:pt>
                <c:pt idx="40">
                  <c:v>3.5042354308883576E-3</c:v>
                </c:pt>
                <c:pt idx="41">
                  <c:v>3.150626727567123E-3</c:v>
                </c:pt>
                <c:pt idx="42">
                  <c:v>2.9729058757798619E-3</c:v>
                </c:pt>
                <c:pt idx="43">
                  <c:v>2.7273519657265519E-3</c:v>
                </c:pt>
                <c:pt idx="44">
                  <c:v>2.6625053403100691E-3</c:v>
                </c:pt>
                <c:pt idx="45">
                  <c:v>2.1197781268085347E-3</c:v>
                </c:pt>
                <c:pt idx="46">
                  <c:v>1.7146277061314118E-3</c:v>
                </c:pt>
                <c:pt idx="47">
                  <c:v>1.0935442875925014E-3</c:v>
                </c:pt>
                <c:pt idx="48">
                  <c:v>-2.7778100875521552E-4</c:v>
                </c:pt>
                <c:pt idx="49">
                  <c:v>-1.3790915447070709E-3</c:v>
                </c:pt>
                <c:pt idx="50">
                  <c:v>-1.6141949148326688E-3</c:v>
                </c:pt>
                <c:pt idx="51">
                  <c:v>-1.8139346837969007E-3</c:v>
                </c:pt>
                <c:pt idx="52">
                  <c:v>-2.086852298050897E-3</c:v>
                </c:pt>
                <c:pt idx="53">
                  <c:v>-2.3778626938863166E-3</c:v>
                </c:pt>
                <c:pt idx="54">
                  <c:v>-2.4371238753733405E-3</c:v>
                </c:pt>
                <c:pt idx="55">
                  <c:v>-2.5285501243025505E-3</c:v>
                </c:pt>
                <c:pt idx="56">
                  <c:v>-2.7268860502524818E-3</c:v>
                </c:pt>
                <c:pt idx="57">
                  <c:v>-2.5285559129415267E-3</c:v>
                </c:pt>
                <c:pt idx="58">
                  <c:v>-2.2068458906321455E-3</c:v>
                </c:pt>
                <c:pt idx="59">
                  <c:v>-1.6365808631935597E-3</c:v>
                </c:pt>
                <c:pt idx="60">
                  <c:v>-5.5303935446610161E-4</c:v>
                </c:pt>
                <c:pt idx="61">
                  <c:v>4.5253145237540026E-4</c:v>
                </c:pt>
                <c:pt idx="62">
                  <c:v>1.3639590261464631E-3</c:v>
                </c:pt>
                <c:pt idx="63">
                  <c:v>1.7115478574771476E-3</c:v>
                </c:pt>
                <c:pt idx="64">
                  <c:v>2.4315341701705222E-3</c:v>
                </c:pt>
                <c:pt idx="65">
                  <c:v>3.13419377646032E-3</c:v>
                </c:pt>
                <c:pt idx="66">
                  <c:v>3.5327089950803626E-3</c:v>
                </c:pt>
                <c:pt idx="67">
                  <c:v>3.7416697703037791E-3</c:v>
                </c:pt>
                <c:pt idx="68">
                  <c:v>4.0071642153426601E-3</c:v>
                </c:pt>
                <c:pt idx="69">
                  <c:v>4.6830724351146292E-3</c:v>
                </c:pt>
                <c:pt idx="70">
                  <c:v>4.7729845979178299E-3</c:v>
                </c:pt>
                <c:pt idx="71">
                  <c:v>4.8373308819258803E-3</c:v>
                </c:pt>
                <c:pt idx="72">
                  <c:v>4.8244538797428274E-3</c:v>
                </c:pt>
                <c:pt idx="73">
                  <c:v>4.9570300091919131E-3</c:v>
                </c:pt>
                <c:pt idx="74">
                  <c:v>5.0248641979374472E-3</c:v>
                </c:pt>
                <c:pt idx="75">
                  <c:v>5.3147314841952486E-3</c:v>
                </c:pt>
                <c:pt idx="76">
                  <c:v>5.065569217758711E-3</c:v>
                </c:pt>
                <c:pt idx="77">
                  <c:v>4.7478203090335963E-3</c:v>
                </c:pt>
                <c:pt idx="78">
                  <c:v>4.8701173471415232E-3</c:v>
                </c:pt>
                <c:pt idx="79">
                  <c:v>5.1432920612304927E-3</c:v>
                </c:pt>
                <c:pt idx="80">
                  <c:v>5.1293337783308388E-3</c:v>
                </c:pt>
                <c:pt idx="81">
                  <c:v>4.5474789281398486E-3</c:v>
                </c:pt>
                <c:pt idx="82">
                  <c:v>4.6067797237891771E-3</c:v>
                </c:pt>
                <c:pt idx="83">
                  <c:v>4.9169271327889879E-3</c:v>
                </c:pt>
                <c:pt idx="84">
                  <c:v>5.3375325402387789E-3</c:v>
                </c:pt>
                <c:pt idx="85">
                  <c:v>5.2895446107039589E-3</c:v>
                </c:pt>
                <c:pt idx="86">
                  <c:v>5.1666771065179183E-3</c:v>
                </c:pt>
                <c:pt idx="87">
                  <c:v>4.9399599152173297E-3</c:v>
                </c:pt>
                <c:pt idx="88">
                  <c:v>5.1611940425187993E-3</c:v>
                </c:pt>
                <c:pt idx="89">
                  <c:v>5.4767327223188668E-3</c:v>
                </c:pt>
                <c:pt idx="90">
                  <c:v>5.4576382962752239E-3</c:v>
                </c:pt>
                <c:pt idx="91">
                  <c:v>5.5963219772921236E-3</c:v>
                </c:pt>
                <c:pt idx="92">
                  <c:v>6.0173611039473539E-3</c:v>
                </c:pt>
                <c:pt idx="93">
                  <c:v>6.454693587095761E-3</c:v>
                </c:pt>
                <c:pt idx="94">
                  <c:v>6.8714467740854301E-3</c:v>
                </c:pt>
                <c:pt idx="95">
                  <c:v>6.4688941218545536E-3</c:v>
                </c:pt>
                <c:pt idx="96">
                  <c:v>5.8610228947733808E-3</c:v>
                </c:pt>
                <c:pt idx="97">
                  <c:v>6.0480999746652282E-3</c:v>
                </c:pt>
                <c:pt idx="98">
                  <c:v>6.0549483334029425E-3</c:v>
                </c:pt>
                <c:pt idx="99">
                  <c:v>6.2532144571985212E-3</c:v>
                </c:pt>
                <c:pt idx="100">
                  <c:v>6.3606050906022012E-3</c:v>
                </c:pt>
                <c:pt idx="101">
                  <c:v>6.3806158316494508E-3</c:v>
                </c:pt>
                <c:pt idx="102">
                  <c:v>6.5201299619819042E-3</c:v>
                </c:pt>
                <c:pt idx="103">
                  <c:v>6.3733638875380395E-3</c:v>
                </c:pt>
                <c:pt idx="104">
                  <c:v>6.189381072349686E-3</c:v>
                </c:pt>
                <c:pt idx="105">
                  <c:v>5.9459060639501576E-3</c:v>
                </c:pt>
                <c:pt idx="106">
                  <c:v>5.8924986435425044E-3</c:v>
                </c:pt>
                <c:pt idx="107">
                  <c:v>6.1342482333021269E-3</c:v>
                </c:pt>
                <c:pt idx="108">
                  <c:v>6.5271445070834112E-3</c:v>
                </c:pt>
                <c:pt idx="109">
                  <c:v>6.5281589106759687E-3</c:v>
                </c:pt>
                <c:pt idx="110">
                  <c:v>6.5707460198906721E-3</c:v>
                </c:pt>
                <c:pt idx="111">
                  <c:v>6.5207288449123978E-3</c:v>
                </c:pt>
                <c:pt idx="112">
                  <c:v>6.3153874016971994E-3</c:v>
                </c:pt>
                <c:pt idx="113">
                  <c:v>6.388958260630362E-3</c:v>
                </c:pt>
                <c:pt idx="114">
                  <c:v>6.1460813886657457E-3</c:v>
                </c:pt>
                <c:pt idx="115">
                  <c:v>5.9878994370736018E-3</c:v>
                </c:pt>
                <c:pt idx="116">
                  <c:v>6.0827830665211267E-3</c:v>
                </c:pt>
                <c:pt idx="117">
                  <c:v>6.2493461993074094E-3</c:v>
                </c:pt>
                <c:pt idx="118">
                  <c:v>6.0542733936565863E-3</c:v>
                </c:pt>
                <c:pt idx="119">
                  <c:v>6.2242610230652711E-3</c:v>
                </c:pt>
                <c:pt idx="120">
                  <c:v>6.1566006195502565E-3</c:v>
                </c:pt>
                <c:pt idx="121">
                  <c:v>6.1961006118724403E-3</c:v>
                </c:pt>
                <c:pt idx="122">
                  <c:v>6.2532475330266289E-3</c:v>
                </c:pt>
                <c:pt idx="123">
                  <c:v>6.2341014189012103E-3</c:v>
                </c:pt>
                <c:pt idx="124">
                  <c:v>6.4372473116986973E-3</c:v>
                </c:pt>
                <c:pt idx="125">
                  <c:v>6.4916150321182144E-3</c:v>
                </c:pt>
                <c:pt idx="126">
                  <c:v>6.5702730717602268E-3</c:v>
                </c:pt>
                <c:pt idx="127">
                  <c:v>6.7835304832617599E-3</c:v>
                </c:pt>
                <c:pt idx="128">
                  <c:v>6.5892390103032472E-3</c:v>
                </c:pt>
                <c:pt idx="129">
                  <c:v>6.4503706044683412E-3</c:v>
                </c:pt>
                <c:pt idx="130">
                  <c:v>6.2700131608238738E-3</c:v>
                </c:pt>
                <c:pt idx="131">
                  <c:v>6.100212241805794E-3</c:v>
                </c:pt>
                <c:pt idx="132">
                  <c:v>6.1097020719749666E-3</c:v>
                </c:pt>
                <c:pt idx="133">
                  <c:v>5.8524710355261954E-3</c:v>
                </c:pt>
                <c:pt idx="134">
                  <c:v>5.5658957390298663E-3</c:v>
                </c:pt>
                <c:pt idx="135">
                  <c:v>5.5202433914576998E-3</c:v>
                </c:pt>
                <c:pt idx="136">
                  <c:v>5.3696408402895239E-3</c:v>
                </c:pt>
                <c:pt idx="137">
                  <c:v>5.0323990914273734E-3</c:v>
                </c:pt>
                <c:pt idx="138">
                  <c:v>5.3844745540522791E-3</c:v>
                </c:pt>
                <c:pt idx="139">
                  <c:v>5.2623500454337209E-3</c:v>
                </c:pt>
                <c:pt idx="140">
                  <c:v>5.1014583360256974E-3</c:v>
                </c:pt>
                <c:pt idx="141">
                  <c:v>4.9520204499135427E-3</c:v>
                </c:pt>
                <c:pt idx="142">
                  <c:v>4.8404666574817755E-3</c:v>
                </c:pt>
                <c:pt idx="143">
                  <c:v>4.6437484841986695E-3</c:v>
                </c:pt>
                <c:pt idx="144">
                  <c:v>4.6737715321012617E-3</c:v>
                </c:pt>
                <c:pt idx="145">
                  <c:v>4.631477564784969E-3</c:v>
                </c:pt>
                <c:pt idx="146">
                  <c:v>4.8564608736783059E-3</c:v>
                </c:pt>
                <c:pt idx="147">
                  <c:v>4.9000639581364986E-3</c:v>
                </c:pt>
                <c:pt idx="148">
                  <c:v>4.9688353566908032E-3</c:v>
                </c:pt>
                <c:pt idx="149">
                  <c:v>5.0768681375587526E-3</c:v>
                </c:pt>
                <c:pt idx="150">
                  <c:v>4.6479441862578479E-3</c:v>
                </c:pt>
                <c:pt idx="151">
                  <c:v>4.3859884635625715E-3</c:v>
                </c:pt>
                <c:pt idx="152">
                  <c:v>4.6893622167139774E-3</c:v>
                </c:pt>
                <c:pt idx="153">
                  <c:v>4.8678822268564013E-3</c:v>
                </c:pt>
                <c:pt idx="154">
                  <c:v>4.8423345951198399E-3</c:v>
                </c:pt>
                <c:pt idx="155">
                  <c:v>4.9616458551150046E-3</c:v>
                </c:pt>
                <c:pt idx="156">
                  <c:v>5.0404254888664398E-3</c:v>
                </c:pt>
                <c:pt idx="157">
                  <c:v>5.264307952890626E-3</c:v>
                </c:pt>
                <c:pt idx="158">
                  <c:v>5.2033155996326274E-3</c:v>
                </c:pt>
                <c:pt idx="159">
                  <c:v>5.1881472543273766E-3</c:v>
                </c:pt>
                <c:pt idx="160">
                  <c:v>5.3193111697745904E-3</c:v>
                </c:pt>
                <c:pt idx="161">
                  <c:v>5.467346720709444E-3</c:v>
                </c:pt>
                <c:pt idx="162">
                  <c:v>5.5195880064027739E-3</c:v>
                </c:pt>
                <c:pt idx="163">
                  <c:v>5.7732758103135441E-3</c:v>
                </c:pt>
                <c:pt idx="164">
                  <c:v>5.6178607662806706E-3</c:v>
                </c:pt>
                <c:pt idx="165">
                  <c:v>5.5837766608539743E-3</c:v>
                </c:pt>
                <c:pt idx="166">
                  <c:v>5.8213890065769358E-3</c:v>
                </c:pt>
                <c:pt idx="167">
                  <c:v>5.6350478158571802E-3</c:v>
                </c:pt>
                <c:pt idx="168">
                  <c:v>5.3934288145788085E-3</c:v>
                </c:pt>
                <c:pt idx="169">
                  <c:v>5.6584831808345684E-3</c:v>
                </c:pt>
                <c:pt idx="170">
                  <c:v>5.753425073738932E-3</c:v>
                </c:pt>
                <c:pt idx="171">
                  <c:v>5.8947736310623359E-3</c:v>
                </c:pt>
                <c:pt idx="172">
                  <c:v>5.6894232329003222E-3</c:v>
                </c:pt>
                <c:pt idx="173">
                  <c:v>5.4954329992348352E-3</c:v>
                </c:pt>
                <c:pt idx="174">
                  <c:v>5.6083549804623557E-3</c:v>
                </c:pt>
                <c:pt idx="175">
                  <c:v>5.6562517659555916E-3</c:v>
                </c:pt>
                <c:pt idx="176">
                  <c:v>5.5315798263038856E-3</c:v>
                </c:pt>
                <c:pt idx="177">
                  <c:v>5.4623315776921718E-3</c:v>
                </c:pt>
                <c:pt idx="178">
                  <c:v>5.7424259561294879E-3</c:v>
                </c:pt>
                <c:pt idx="179">
                  <c:v>5.861756701269278E-3</c:v>
                </c:pt>
                <c:pt idx="180">
                  <c:v>5.9015132386465345E-3</c:v>
                </c:pt>
                <c:pt idx="181">
                  <c:v>6.4733387234405327E-3</c:v>
                </c:pt>
                <c:pt idx="182">
                  <c:v>2.8663236379332939E-3</c:v>
                </c:pt>
                <c:pt idx="183">
                  <c:v>-7.8688970514079765E-3</c:v>
                </c:pt>
                <c:pt idx="184">
                  <c:v>-8.1397085304862581E-3</c:v>
                </c:pt>
                <c:pt idx="185">
                  <c:v>-4.9195561150020923E-3</c:v>
                </c:pt>
                <c:pt idx="186">
                  <c:v>-4.3422251426469523E-3</c:v>
                </c:pt>
                <c:pt idx="187">
                  <c:v>-3.4144424349224997E-3</c:v>
                </c:pt>
                <c:pt idx="188">
                  <c:v>-2.613533959721429E-3</c:v>
                </c:pt>
                <c:pt idx="189">
                  <c:v>-1.5976986920464018E-3</c:v>
                </c:pt>
                <c:pt idx="190">
                  <c:v>-1.5392588877063053E-3</c:v>
                </c:pt>
                <c:pt idx="191">
                  <c:v>-1.0721768816399216E-3</c:v>
                </c:pt>
                <c:pt idx="192">
                  <c:v>-7.3739526199763676E-4</c:v>
                </c:pt>
                <c:pt idx="193">
                  <c:v>-1.7237426773464928E-3</c:v>
                </c:pt>
                <c:pt idx="194">
                  <c:v>2.6312224193668905E-3</c:v>
                </c:pt>
                <c:pt idx="195">
                  <c:v>1.4210474346674459E-2</c:v>
                </c:pt>
                <c:pt idx="196">
                  <c:v>1.5253666144542819E-2</c:v>
                </c:pt>
                <c:pt idx="197">
                  <c:v>1.2903056492244755E-2</c:v>
                </c:pt>
                <c:pt idx="198">
                  <c:v>1.3317566855238895E-2</c:v>
                </c:pt>
                <c:pt idx="199">
                  <c:v>1.2628997395416314E-2</c:v>
                </c:pt>
                <c:pt idx="200">
                  <c:v>1.2314638193726536E-2</c:v>
                </c:pt>
                <c:pt idx="201">
                  <c:v>1.2456520620865023E-2</c:v>
                </c:pt>
                <c:pt idx="202">
                  <c:v>1.2696496050586321E-2</c:v>
                </c:pt>
                <c:pt idx="203">
                  <c:v>1.2519618237993678E-2</c:v>
                </c:pt>
                <c:pt idx="204">
                  <c:v>1.2168398880837631E-2</c:v>
                </c:pt>
                <c:pt idx="205">
                  <c:v>1.2724572531620229E-2</c:v>
                </c:pt>
                <c:pt idx="206">
                  <c:v>1.2406964158470793E-2</c:v>
                </c:pt>
                <c:pt idx="207">
                  <c:v>1.1951337951678583E-2</c:v>
                </c:pt>
                <c:pt idx="208">
                  <c:v>1.12783693770592E-2</c:v>
                </c:pt>
                <c:pt idx="209">
                  <c:v>1.0599219167425289E-2</c:v>
                </c:pt>
                <c:pt idx="210">
                  <c:v>1.0426465631521825E-2</c:v>
                </c:pt>
                <c:pt idx="211">
                  <c:v>1.0494644386865362E-2</c:v>
                </c:pt>
                <c:pt idx="212">
                  <c:v>9.9246089712570571E-3</c:v>
                </c:pt>
                <c:pt idx="213">
                  <c:v>8.6152860372100456E-3</c:v>
                </c:pt>
                <c:pt idx="214">
                  <c:v>7.8828010314095347E-3</c:v>
                </c:pt>
                <c:pt idx="215">
                  <c:v>7.5102675703525917E-3</c:v>
                </c:pt>
                <c:pt idx="216">
                  <c:v>7.6404451226322412E-3</c:v>
                </c:pt>
                <c:pt idx="217">
                  <c:v>7.1097530458998333E-3</c:v>
                </c:pt>
                <c:pt idx="218">
                  <c:v>6.5533683406002567E-3</c:v>
                </c:pt>
                <c:pt idx="219">
                  <c:v>5.8207320273917585E-3</c:v>
                </c:pt>
                <c:pt idx="220">
                  <c:v>5.5433907220354371E-3</c:v>
                </c:pt>
                <c:pt idx="221">
                  <c:v>5.5629847040362173E-3</c:v>
                </c:pt>
                <c:pt idx="222">
                  <c:v>4.0607472189134073E-3</c:v>
                </c:pt>
                <c:pt idx="223">
                  <c:v>3.4512624086388646E-3</c:v>
                </c:pt>
                <c:pt idx="224">
                  <c:v>3.501395865194342E-3</c:v>
                </c:pt>
                <c:pt idx="225">
                  <c:v>3.6781193692614709E-3</c:v>
                </c:pt>
                <c:pt idx="226">
                  <c:v>3.7842264756134062E-3</c:v>
                </c:pt>
                <c:pt idx="227">
                  <c:v>3.6706132627942578E-3</c:v>
                </c:pt>
                <c:pt idx="228">
                  <c:v>3.6363585266112053E-3</c:v>
                </c:pt>
                <c:pt idx="229">
                  <c:v>3.6165354429083482E-3</c:v>
                </c:pt>
                <c:pt idx="230">
                  <c:v>3.4932373177827564E-3</c:v>
                </c:pt>
                <c:pt idx="231">
                  <c:v>3.5144854794282275E-3</c:v>
                </c:pt>
                <c:pt idx="232">
                  <c:v>3.5948733719247217E-3</c:v>
                </c:pt>
                <c:pt idx="233">
                  <c:v>3.2139005225116798E-3</c:v>
                </c:pt>
                <c:pt idx="234">
                  <c:v>3.5470263862773578E-3</c:v>
                </c:pt>
                <c:pt idx="235">
                  <c:v>3.6830733965996028E-3</c:v>
                </c:pt>
                <c:pt idx="236">
                  <c:v>3.7724436059970372E-3</c:v>
                </c:pt>
                <c:pt idx="237">
                  <c:v>3.6146413741877156E-3</c:v>
                </c:pt>
                <c:pt idx="238">
                  <c:v>3.4089302662655072E-3</c:v>
                </c:pt>
                <c:pt idx="239">
                  <c:v>3.6706347044318036E-3</c:v>
                </c:pt>
                <c:pt idx="240">
                  <c:v>3.7729894460459983E-3</c:v>
                </c:pt>
                <c:pt idx="241">
                  <c:v>3.5887944762358535E-3</c:v>
                </c:pt>
                <c:pt idx="242">
                  <c:v>3.3627277555593024E-3</c:v>
                </c:pt>
                <c:pt idx="243">
                  <c:v>3.2778206471596595E-3</c:v>
                </c:pt>
                <c:pt idx="244">
                  <c:v>3.1108747823161489E-3</c:v>
                </c:pt>
                <c:pt idx="245">
                  <c:v>2.8589759214546514E-3</c:v>
                </c:pt>
                <c:pt idx="246">
                  <c:v>2.8145101143658437E-3</c:v>
                </c:pt>
                <c:pt idx="247">
                  <c:v>2.6881030586815139E-3</c:v>
                </c:pt>
                <c:pt idx="248">
                  <c:v>2.3353463515220292E-3</c:v>
                </c:pt>
                <c:pt idx="249">
                  <c:v>2.2864749514682043E-3</c:v>
                </c:pt>
                <c:pt idx="250">
                  <c:v>2.3847941686560353E-3</c:v>
                </c:pt>
                <c:pt idx="251">
                  <c:v>2.2835049399939954E-3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A-45B3-AB1D-0C0A19E67129}"/>
            </c:ext>
          </c:extLst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Dallas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Data!$Q$180:$Q$431</c:f>
              <c:numCache>
                <c:formatCode>0.000%</c:formatCode>
                <c:ptCount val="252"/>
                <c:pt idx="0">
                  <c:v>3.0705756436429834E-3</c:v>
                </c:pt>
                <c:pt idx="1">
                  <c:v>2.9448533218116679E-3</c:v>
                </c:pt>
                <c:pt idx="2">
                  <c:v>3.2177650444601157E-3</c:v>
                </c:pt>
                <c:pt idx="3">
                  <c:v>3.3112547352267372E-3</c:v>
                </c:pt>
                <c:pt idx="4">
                  <c:v>3.5017150708893893E-3</c:v>
                </c:pt>
                <c:pt idx="5">
                  <c:v>3.9357646078641275E-3</c:v>
                </c:pt>
                <c:pt idx="6">
                  <c:v>4.2187938106639919E-3</c:v>
                </c:pt>
                <c:pt idx="7">
                  <c:v>4.2166115754219431E-3</c:v>
                </c:pt>
                <c:pt idx="8">
                  <c:v>4.3141130367239638E-3</c:v>
                </c:pt>
                <c:pt idx="9">
                  <c:v>4.4382287973100312E-3</c:v>
                </c:pt>
                <c:pt idx="10">
                  <c:v>4.5704391855474454E-3</c:v>
                </c:pt>
                <c:pt idx="11">
                  <c:v>4.7457116135526311E-3</c:v>
                </c:pt>
                <c:pt idx="12">
                  <c:v>5.0648852041329873E-3</c:v>
                </c:pt>
                <c:pt idx="13">
                  <c:v>5.244981204747045E-3</c:v>
                </c:pt>
                <c:pt idx="14">
                  <c:v>5.2039412803972854E-3</c:v>
                </c:pt>
                <c:pt idx="15">
                  <c:v>4.9606481986185329E-3</c:v>
                </c:pt>
                <c:pt idx="16">
                  <c:v>5.0228948419365716E-3</c:v>
                </c:pt>
                <c:pt idx="17">
                  <c:v>4.9181199662062759E-3</c:v>
                </c:pt>
                <c:pt idx="18">
                  <c:v>4.3702472636689355E-3</c:v>
                </c:pt>
                <c:pt idx="19">
                  <c:v>4.5113116492541466E-3</c:v>
                </c:pt>
                <c:pt idx="20">
                  <c:v>4.6977416157974851E-3</c:v>
                </c:pt>
                <c:pt idx="21">
                  <c:v>4.4821420872648288E-3</c:v>
                </c:pt>
                <c:pt idx="22">
                  <c:v>4.734675467377168E-3</c:v>
                </c:pt>
                <c:pt idx="23">
                  <c:v>4.9658548630481854E-3</c:v>
                </c:pt>
                <c:pt idx="24">
                  <c:v>4.4958759091352912E-3</c:v>
                </c:pt>
                <c:pt idx="25">
                  <c:v>4.6484887112996053E-3</c:v>
                </c:pt>
                <c:pt idx="26">
                  <c:v>4.929203009588645E-3</c:v>
                </c:pt>
                <c:pt idx="27">
                  <c:v>4.9844549584723459E-3</c:v>
                </c:pt>
                <c:pt idx="28">
                  <c:v>4.984671206622689E-3</c:v>
                </c:pt>
                <c:pt idx="29">
                  <c:v>4.72823498714048E-3</c:v>
                </c:pt>
                <c:pt idx="30">
                  <c:v>4.5695297253337567E-3</c:v>
                </c:pt>
                <c:pt idx="31">
                  <c:v>4.4147059010457559E-3</c:v>
                </c:pt>
                <c:pt idx="32">
                  <c:v>4.033676478787219E-3</c:v>
                </c:pt>
                <c:pt idx="33">
                  <c:v>4.3682046289024836E-3</c:v>
                </c:pt>
                <c:pt idx="34">
                  <c:v>4.1436385866774434E-3</c:v>
                </c:pt>
                <c:pt idx="35">
                  <c:v>3.5697287758880637E-3</c:v>
                </c:pt>
                <c:pt idx="36">
                  <c:v>3.8250371319890554E-3</c:v>
                </c:pt>
                <c:pt idx="37">
                  <c:v>3.6967494871939246E-3</c:v>
                </c:pt>
                <c:pt idx="38">
                  <c:v>2.9194895963952951E-3</c:v>
                </c:pt>
                <c:pt idx="39">
                  <c:v>2.6196094910953846E-3</c:v>
                </c:pt>
                <c:pt idx="40">
                  <c:v>2.2499972977480932E-3</c:v>
                </c:pt>
                <c:pt idx="41">
                  <c:v>2.0832545740139411E-3</c:v>
                </c:pt>
                <c:pt idx="42">
                  <c:v>1.9415462491827104E-3</c:v>
                </c:pt>
                <c:pt idx="43">
                  <c:v>1.2908711247006917E-3</c:v>
                </c:pt>
                <c:pt idx="44">
                  <c:v>1.0134342652151844E-3</c:v>
                </c:pt>
                <c:pt idx="45">
                  <c:v>1.575727953399299E-4</c:v>
                </c:pt>
                <c:pt idx="46">
                  <c:v>-5.8089753076435416E-4</c:v>
                </c:pt>
                <c:pt idx="47">
                  <c:v>-1.1296428979741377E-3</c:v>
                </c:pt>
                <c:pt idx="48">
                  <c:v>-2.4005529904518592E-3</c:v>
                </c:pt>
                <c:pt idx="49">
                  <c:v>-3.621144696250472E-3</c:v>
                </c:pt>
                <c:pt idx="50">
                  <c:v>-4.0268783052118231E-3</c:v>
                </c:pt>
                <c:pt idx="51">
                  <c:v>-4.4144014330821865E-3</c:v>
                </c:pt>
                <c:pt idx="52">
                  <c:v>-5.1872145261400932E-3</c:v>
                </c:pt>
                <c:pt idx="53">
                  <c:v>-5.5794413374431152E-3</c:v>
                </c:pt>
                <c:pt idx="54">
                  <c:v>-5.5996113716745288E-3</c:v>
                </c:pt>
                <c:pt idx="55">
                  <c:v>-5.5419499036977729E-3</c:v>
                </c:pt>
                <c:pt idx="56">
                  <c:v>-5.5948069574547352E-3</c:v>
                </c:pt>
                <c:pt idx="57">
                  <c:v>-5.2545835775151583E-3</c:v>
                </c:pt>
                <c:pt idx="58">
                  <c:v>-4.8081980272154422E-3</c:v>
                </c:pt>
                <c:pt idx="59">
                  <c:v>-4.290228239018967E-3</c:v>
                </c:pt>
                <c:pt idx="60">
                  <c:v>-3.1712426705854863E-3</c:v>
                </c:pt>
                <c:pt idx="61">
                  <c:v>-2.1717092556471787E-3</c:v>
                </c:pt>
                <c:pt idx="62">
                  <c:v>-1.4721549885441726E-3</c:v>
                </c:pt>
                <c:pt idx="63">
                  <c:v>-8.4795555091870742E-4</c:v>
                </c:pt>
                <c:pt idx="64">
                  <c:v>5.1829144144119397E-4</c:v>
                </c:pt>
                <c:pt idx="65">
                  <c:v>1.3933645951991619E-3</c:v>
                </c:pt>
                <c:pt idx="66">
                  <c:v>1.6584939849950476E-3</c:v>
                </c:pt>
                <c:pt idx="67">
                  <c:v>2.0061856765651205E-3</c:v>
                </c:pt>
                <c:pt idx="68">
                  <c:v>2.4878932030600767E-3</c:v>
                </c:pt>
                <c:pt idx="69">
                  <c:v>2.8309305316887297E-3</c:v>
                </c:pt>
                <c:pt idx="70">
                  <c:v>2.9209875527526703E-3</c:v>
                </c:pt>
                <c:pt idx="71">
                  <c:v>3.2176010591158017E-3</c:v>
                </c:pt>
                <c:pt idx="72">
                  <c:v>3.3292216504667185E-3</c:v>
                </c:pt>
                <c:pt idx="73">
                  <c:v>3.4015801542324679E-3</c:v>
                </c:pt>
                <c:pt idx="74">
                  <c:v>3.5597447952741873E-3</c:v>
                </c:pt>
                <c:pt idx="75">
                  <c:v>3.6075203846664163E-3</c:v>
                </c:pt>
                <c:pt idx="76">
                  <c:v>3.2539930371212494E-3</c:v>
                </c:pt>
                <c:pt idx="77">
                  <c:v>3.0391729573513346E-3</c:v>
                </c:pt>
                <c:pt idx="78">
                  <c:v>3.2354359975136338E-3</c:v>
                </c:pt>
                <c:pt idx="79">
                  <c:v>3.4231825685254904E-3</c:v>
                </c:pt>
                <c:pt idx="80">
                  <c:v>3.390111161273416E-3</c:v>
                </c:pt>
                <c:pt idx="81">
                  <c:v>3.1994478949376771E-3</c:v>
                </c:pt>
                <c:pt idx="82">
                  <c:v>3.3379382039436926E-3</c:v>
                </c:pt>
                <c:pt idx="83">
                  <c:v>3.3210649619505282E-3</c:v>
                </c:pt>
                <c:pt idx="84">
                  <c:v>3.4939325897573432E-3</c:v>
                </c:pt>
                <c:pt idx="85">
                  <c:v>3.7309482997727877E-3</c:v>
                </c:pt>
                <c:pt idx="86">
                  <c:v>3.8743049144221941E-3</c:v>
                </c:pt>
                <c:pt idx="87">
                  <c:v>3.8535918015008392E-3</c:v>
                </c:pt>
                <c:pt idx="88">
                  <c:v>3.8560860294832139E-3</c:v>
                </c:pt>
                <c:pt idx="89">
                  <c:v>3.8053322532731978E-3</c:v>
                </c:pt>
                <c:pt idx="90">
                  <c:v>3.5962537013461368E-3</c:v>
                </c:pt>
                <c:pt idx="91">
                  <c:v>3.6663354150174919E-3</c:v>
                </c:pt>
                <c:pt idx="92">
                  <c:v>3.8901141481208234E-3</c:v>
                </c:pt>
                <c:pt idx="93">
                  <c:v>4.0932466280464543E-3</c:v>
                </c:pt>
                <c:pt idx="94">
                  <c:v>4.3248401151959629E-3</c:v>
                </c:pt>
                <c:pt idx="95">
                  <c:v>4.1018257362096418E-3</c:v>
                </c:pt>
                <c:pt idx="96">
                  <c:v>3.6344471617341307E-3</c:v>
                </c:pt>
                <c:pt idx="97">
                  <c:v>3.6473956154803675E-3</c:v>
                </c:pt>
                <c:pt idx="98">
                  <c:v>3.5955981759770266E-3</c:v>
                </c:pt>
                <c:pt idx="99">
                  <c:v>3.5434294352979525E-3</c:v>
                </c:pt>
                <c:pt idx="100">
                  <c:v>3.6627213410005757E-3</c:v>
                </c:pt>
                <c:pt idx="101">
                  <c:v>3.9981358500941174E-3</c:v>
                </c:pt>
                <c:pt idx="102">
                  <c:v>4.531409518180699E-3</c:v>
                </c:pt>
                <c:pt idx="103">
                  <c:v>4.6692993386246743E-3</c:v>
                </c:pt>
                <c:pt idx="104">
                  <c:v>4.5590911698896695E-3</c:v>
                </c:pt>
                <c:pt idx="105">
                  <c:v>4.5225934726262152E-3</c:v>
                </c:pt>
                <c:pt idx="106">
                  <c:v>4.5767588428809848E-3</c:v>
                </c:pt>
                <c:pt idx="107">
                  <c:v>4.9069827401243523E-3</c:v>
                </c:pt>
                <c:pt idx="108">
                  <c:v>5.3666917356757016E-3</c:v>
                </c:pt>
                <c:pt idx="109">
                  <c:v>5.1606989258126462E-3</c:v>
                </c:pt>
                <c:pt idx="110">
                  <c:v>5.2751425759893526E-3</c:v>
                </c:pt>
                <c:pt idx="111">
                  <c:v>5.6543569774295159E-3</c:v>
                </c:pt>
                <c:pt idx="112">
                  <c:v>5.6351026567243124E-3</c:v>
                </c:pt>
                <c:pt idx="113">
                  <c:v>5.6964865646910827E-3</c:v>
                </c:pt>
                <c:pt idx="114">
                  <c:v>5.4928989303708901E-3</c:v>
                </c:pt>
                <c:pt idx="115">
                  <c:v>5.3348406041231486E-3</c:v>
                </c:pt>
                <c:pt idx="116">
                  <c:v>5.5945207619607432E-3</c:v>
                </c:pt>
                <c:pt idx="117">
                  <c:v>5.9287094385148719E-3</c:v>
                </c:pt>
                <c:pt idx="118">
                  <c:v>5.9361250005048006E-3</c:v>
                </c:pt>
                <c:pt idx="119">
                  <c:v>6.2193883292355956E-3</c:v>
                </c:pt>
                <c:pt idx="120">
                  <c:v>6.123790278074942E-3</c:v>
                </c:pt>
                <c:pt idx="121">
                  <c:v>6.4390972976957192E-3</c:v>
                </c:pt>
                <c:pt idx="122">
                  <c:v>6.3419540688700012E-3</c:v>
                </c:pt>
                <c:pt idx="123">
                  <c:v>6.2023766278898875E-3</c:v>
                </c:pt>
                <c:pt idx="124">
                  <c:v>6.2084250049330957E-3</c:v>
                </c:pt>
                <c:pt idx="125">
                  <c:v>6.2665523569677964E-3</c:v>
                </c:pt>
                <c:pt idx="126">
                  <c:v>6.3951769046154032E-3</c:v>
                </c:pt>
                <c:pt idx="127">
                  <c:v>6.5083054233500094E-3</c:v>
                </c:pt>
                <c:pt idx="128">
                  <c:v>6.1300258314284884E-3</c:v>
                </c:pt>
                <c:pt idx="129">
                  <c:v>5.7894432071266292E-3</c:v>
                </c:pt>
                <c:pt idx="130">
                  <c:v>5.5306318793589548E-3</c:v>
                </c:pt>
                <c:pt idx="131">
                  <c:v>5.3136497427141993E-3</c:v>
                </c:pt>
                <c:pt idx="132">
                  <c:v>5.6740103670666862E-3</c:v>
                </c:pt>
                <c:pt idx="133">
                  <c:v>5.5490292636146896E-3</c:v>
                </c:pt>
                <c:pt idx="134">
                  <c:v>5.3183609587582302E-3</c:v>
                </c:pt>
                <c:pt idx="135">
                  <c:v>5.3109008085776808E-3</c:v>
                </c:pt>
                <c:pt idx="136">
                  <c:v>5.4560520183833438E-3</c:v>
                </c:pt>
                <c:pt idx="137">
                  <c:v>4.9090537972992839E-3</c:v>
                </c:pt>
                <c:pt idx="138">
                  <c:v>4.8517372906922065E-3</c:v>
                </c:pt>
                <c:pt idx="139">
                  <c:v>4.869461213913657E-3</c:v>
                </c:pt>
                <c:pt idx="140">
                  <c:v>4.8386011876672139E-3</c:v>
                </c:pt>
                <c:pt idx="141">
                  <c:v>4.8487853633350361E-3</c:v>
                </c:pt>
                <c:pt idx="142">
                  <c:v>4.9791564568313108E-3</c:v>
                </c:pt>
                <c:pt idx="143">
                  <c:v>4.6639225457396315E-3</c:v>
                </c:pt>
                <c:pt idx="144">
                  <c:v>4.2649212293158186E-3</c:v>
                </c:pt>
                <c:pt idx="145">
                  <c:v>4.0095177958981692E-3</c:v>
                </c:pt>
                <c:pt idx="146">
                  <c:v>4.2328885304355338E-3</c:v>
                </c:pt>
                <c:pt idx="147">
                  <c:v>4.014410995368361E-3</c:v>
                </c:pt>
                <c:pt idx="148">
                  <c:v>3.659493980834263E-3</c:v>
                </c:pt>
                <c:pt idx="149">
                  <c:v>3.958574272129616E-3</c:v>
                </c:pt>
                <c:pt idx="150">
                  <c:v>3.5298356417857607E-3</c:v>
                </c:pt>
                <c:pt idx="151">
                  <c:v>3.1756888494492738E-3</c:v>
                </c:pt>
                <c:pt idx="152">
                  <c:v>3.5112405891064252E-3</c:v>
                </c:pt>
                <c:pt idx="153">
                  <c:v>3.6230097606150379E-3</c:v>
                </c:pt>
                <c:pt idx="154">
                  <c:v>3.3743883149469508E-3</c:v>
                </c:pt>
                <c:pt idx="155">
                  <c:v>3.2905599300268843E-3</c:v>
                </c:pt>
                <c:pt idx="156">
                  <c:v>3.2155293029873474E-3</c:v>
                </c:pt>
                <c:pt idx="157">
                  <c:v>3.3016976458760967E-3</c:v>
                </c:pt>
                <c:pt idx="158">
                  <c:v>3.1941635269269499E-3</c:v>
                </c:pt>
                <c:pt idx="159">
                  <c:v>3.129037266824218E-3</c:v>
                </c:pt>
                <c:pt idx="160">
                  <c:v>3.4695757944139464E-3</c:v>
                </c:pt>
                <c:pt idx="161">
                  <c:v>3.3356943365914181E-3</c:v>
                </c:pt>
                <c:pt idx="162">
                  <c:v>3.5483546664534494E-3</c:v>
                </c:pt>
                <c:pt idx="163">
                  <c:v>3.7667471861226841E-3</c:v>
                </c:pt>
                <c:pt idx="164">
                  <c:v>3.3393272601269855E-3</c:v>
                </c:pt>
                <c:pt idx="165">
                  <c:v>3.1586211730559016E-3</c:v>
                </c:pt>
                <c:pt idx="166">
                  <c:v>3.4153934224704849E-3</c:v>
                </c:pt>
                <c:pt idx="167">
                  <c:v>3.3441965907652152E-3</c:v>
                </c:pt>
                <c:pt idx="168">
                  <c:v>3.229954123546291E-3</c:v>
                </c:pt>
                <c:pt idx="169">
                  <c:v>3.500749736055353E-3</c:v>
                </c:pt>
                <c:pt idx="170">
                  <c:v>3.6850615684922358E-3</c:v>
                </c:pt>
                <c:pt idx="171">
                  <c:v>4.162447021834062E-3</c:v>
                </c:pt>
                <c:pt idx="172">
                  <c:v>4.1253420050802172E-3</c:v>
                </c:pt>
                <c:pt idx="173">
                  <c:v>4.1626477782353436E-3</c:v>
                </c:pt>
                <c:pt idx="174">
                  <c:v>4.0977953685245004E-3</c:v>
                </c:pt>
                <c:pt idx="175">
                  <c:v>4.15802337919905E-3</c:v>
                </c:pt>
                <c:pt idx="176">
                  <c:v>4.3424305379694177E-3</c:v>
                </c:pt>
                <c:pt idx="177">
                  <c:v>4.3900206543820179E-3</c:v>
                </c:pt>
                <c:pt idx="178">
                  <c:v>4.3873547855792878E-3</c:v>
                </c:pt>
                <c:pt idx="179">
                  <c:v>4.5278400222614566E-3</c:v>
                </c:pt>
                <c:pt idx="180">
                  <c:v>4.9875908706144339E-3</c:v>
                </c:pt>
                <c:pt idx="181">
                  <c:v>5.1434785520695532E-3</c:v>
                </c:pt>
                <c:pt idx="182">
                  <c:v>1.2208236151758482E-3</c:v>
                </c:pt>
                <c:pt idx="183">
                  <c:v>-7.9987403166187649E-3</c:v>
                </c:pt>
                <c:pt idx="184">
                  <c:v>-8.8270084769259197E-3</c:v>
                </c:pt>
                <c:pt idx="185">
                  <c:v>-7.0094009064718896E-3</c:v>
                </c:pt>
                <c:pt idx="186">
                  <c:v>-5.9264703754547052E-3</c:v>
                </c:pt>
                <c:pt idx="187">
                  <c:v>-4.8158933535393826E-3</c:v>
                </c:pt>
                <c:pt idx="188">
                  <c:v>-4.2047121828906317E-3</c:v>
                </c:pt>
                <c:pt idx="189">
                  <c:v>-3.2234755689702858E-3</c:v>
                </c:pt>
                <c:pt idx="190">
                  <c:v>-3.0827484956050637E-3</c:v>
                </c:pt>
                <c:pt idx="191">
                  <c:v>-2.8498692487047943E-3</c:v>
                </c:pt>
                <c:pt idx="192">
                  <c:v>-2.6642663326835758E-3</c:v>
                </c:pt>
                <c:pt idx="193">
                  <c:v>-2.8806328792506642E-3</c:v>
                </c:pt>
                <c:pt idx="194">
                  <c:v>1.3689796532711776E-3</c:v>
                </c:pt>
                <c:pt idx="195">
                  <c:v>1.0669541984118999E-2</c:v>
                </c:pt>
                <c:pt idx="196">
                  <c:v>1.1856587016119744E-2</c:v>
                </c:pt>
                <c:pt idx="197">
                  <c:v>1.0519530530557179E-2</c:v>
                </c:pt>
                <c:pt idx="198">
                  <c:v>1.0286152610692847E-2</c:v>
                </c:pt>
                <c:pt idx="199">
                  <c:v>9.4235848626577634E-3</c:v>
                </c:pt>
                <c:pt idx="200">
                  <c:v>9.2379321578904255E-3</c:v>
                </c:pt>
                <c:pt idx="201">
                  <c:v>9.0455406219530996E-3</c:v>
                </c:pt>
                <c:pt idx="202">
                  <c:v>9.3466578339818206E-3</c:v>
                </c:pt>
                <c:pt idx="203">
                  <c:v>9.6493861360877325E-3</c:v>
                </c:pt>
                <c:pt idx="204">
                  <c:v>9.2750488444680087E-3</c:v>
                </c:pt>
                <c:pt idx="205">
                  <c:v>9.6902625580816693E-3</c:v>
                </c:pt>
                <c:pt idx="206">
                  <c:v>9.7315089047608702E-3</c:v>
                </c:pt>
                <c:pt idx="207">
                  <c:v>9.6484621170904433E-3</c:v>
                </c:pt>
                <c:pt idx="208">
                  <c:v>9.3943512267609438E-3</c:v>
                </c:pt>
                <c:pt idx="209">
                  <c:v>9.06729794013072E-3</c:v>
                </c:pt>
                <c:pt idx="210">
                  <c:v>8.8016961065884129E-3</c:v>
                </c:pt>
                <c:pt idx="211">
                  <c:v>8.7798313981028338E-3</c:v>
                </c:pt>
                <c:pt idx="212">
                  <c:v>8.5203038920253094E-3</c:v>
                </c:pt>
                <c:pt idx="213">
                  <c:v>7.6139809256326567E-3</c:v>
                </c:pt>
                <c:pt idx="214">
                  <c:v>6.9024579455883089E-3</c:v>
                </c:pt>
                <c:pt idx="215">
                  <c:v>6.4396952374723435E-3</c:v>
                </c:pt>
                <c:pt idx="216">
                  <c:v>6.5283420584463956E-3</c:v>
                </c:pt>
                <c:pt idx="217">
                  <c:v>5.9006610478333854E-3</c:v>
                </c:pt>
                <c:pt idx="218">
                  <c:v>5.3745958620826382E-3</c:v>
                </c:pt>
                <c:pt idx="219">
                  <c:v>5.0128554128199944E-3</c:v>
                </c:pt>
                <c:pt idx="220">
                  <c:v>4.4569226992159953E-3</c:v>
                </c:pt>
                <c:pt idx="221">
                  <c:v>4.4213126736016963E-3</c:v>
                </c:pt>
                <c:pt idx="222">
                  <c:v>3.6732171614112137E-3</c:v>
                </c:pt>
                <c:pt idx="223">
                  <c:v>3.0252645869667909E-3</c:v>
                </c:pt>
                <c:pt idx="224">
                  <c:v>2.5547253478349088E-3</c:v>
                </c:pt>
                <c:pt idx="225">
                  <c:v>2.4497776685246759E-3</c:v>
                </c:pt>
                <c:pt idx="226">
                  <c:v>2.6057216732045308E-3</c:v>
                </c:pt>
                <c:pt idx="227">
                  <c:v>2.386209992463772E-3</c:v>
                </c:pt>
                <c:pt idx="228">
                  <c:v>2.2641336193015131E-3</c:v>
                </c:pt>
                <c:pt idx="229">
                  <c:v>2.1931665234779757E-3</c:v>
                </c:pt>
                <c:pt idx="230">
                  <c:v>1.8988225882033713E-3</c:v>
                </c:pt>
                <c:pt idx="231">
                  <c:v>1.9025461823031966E-3</c:v>
                </c:pt>
                <c:pt idx="232">
                  <c:v>2.1289339983786453E-3</c:v>
                </c:pt>
                <c:pt idx="233">
                  <c:v>1.7142172171051347E-3</c:v>
                </c:pt>
                <c:pt idx="234">
                  <c:v>1.8445385896332263E-3</c:v>
                </c:pt>
                <c:pt idx="235">
                  <c:v>2.1120952057773071E-3</c:v>
                </c:pt>
                <c:pt idx="236">
                  <c:v>2.3630962988113037E-3</c:v>
                </c:pt>
                <c:pt idx="237">
                  <c:v>2.5322460900970441E-3</c:v>
                </c:pt>
                <c:pt idx="238">
                  <c:v>2.3581125365949407E-3</c:v>
                </c:pt>
                <c:pt idx="239">
                  <c:v>2.6768524381127223E-3</c:v>
                </c:pt>
                <c:pt idx="240">
                  <c:v>2.4189093695499288E-3</c:v>
                </c:pt>
                <c:pt idx="241">
                  <c:v>2.358449976963157E-3</c:v>
                </c:pt>
                <c:pt idx="242">
                  <c:v>2.5216407062206192E-3</c:v>
                </c:pt>
                <c:pt idx="243">
                  <c:v>2.2484827136990387E-3</c:v>
                </c:pt>
                <c:pt idx="244">
                  <c:v>2.0712474268792819E-3</c:v>
                </c:pt>
                <c:pt idx="245">
                  <c:v>2.2101068889261778E-3</c:v>
                </c:pt>
                <c:pt idx="246">
                  <c:v>1.8841213464715482E-3</c:v>
                </c:pt>
                <c:pt idx="247">
                  <c:v>1.462805189058683E-3</c:v>
                </c:pt>
                <c:pt idx="248">
                  <c:v>1.1772962890172283E-3</c:v>
                </c:pt>
                <c:pt idx="249">
                  <c:v>8.952866357317535E-4</c:v>
                </c:pt>
                <c:pt idx="250">
                  <c:v>7.7373639564653519E-4</c:v>
                </c:pt>
                <c:pt idx="251">
                  <c:v>6.7683243725778091E-4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A-45B3-AB1D-0C0A19E67129}"/>
            </c:ext>
          </c:extLst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Ft.Worth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Data!$R$180:$R$431</c:f>
              <c:numCache>
                <c:formatCode>0.000%</c:formatCode>
                <c:ptCount val="252"/>
                <c:pt idx="0">
                  <c:v>3.6665728297983606E-3</c:v>
                </c:pt>
                <c:pt idx="1">
                  <c:v>3.7117055192580077E-3</c:v>
                </c:pt>
                <c:pt idx="2">
                  <c:v>4.0421290592487112E-3</c:v>
                </c:pt>
                <c:pt idx="3">
                  <c:v>3.9210393007310107E-3</c:v>
                </c:pt>
                <c:pt idx="4">
                  <c:v>4.0817179208615653E-3</c:v>
                </c:pt>
                <c:pt idx="5">
                  <c:v>4.3402082279234049E-3</c:v>
                </c:pt>
                <c:pt idx="6">
                  <c:v>4.1335120877835016E-3</c:v>
                </c:pt>
                <c:pt idx="7">
                  <c:v>3.9756267276540485E-3</c:v>
                </c:pt>
                <c:pt idx="8">
                  <c:v>4.0364426445873673E-3</c:v>
                </c:pt>
                <c:pt idx="9">
                  <c:v>3.8648672905218766E-3</c:v>
                </c:pt>
                <c:pt idx="10">
                  <c:v>3.8414606004558267E-3</c:v>
                </c:pt>
                <c:pt idx="11">
                  <c:v>3.9291784099518175E-3</c:v>
                </c:pt>
                <c:pt idx="12">
                  <c:v>4.5128085252935917E-3</c:v>
                </c:pt>
                <c:pt idx="13">
                  <c:v>4.4431564977823789E-3</c:v>
                </c:pt>
                <c:pt idx="14">
                  <c:v>4.2094760131576826E-3</c:v>
                </c:pt>
                <c:pt idx="15">
                  <c:v>4.1142292566620046E-3</c:v>
                </c:pt>
                <c:pt idx="16">
                  <c:v>4.2785676828217606E-3</c:v>
                </c:pt>
                <c:pt idx="17">
                  <c:v>4.2355850673697799E-3</c:v>
                </c:pt>
                <c:pt idx="18">
                  <c:v>4.2177936141195626E-3</c:v>
                </c:pt>
                <c:pt idx="19">
                  <c:v>4.55766721538287E-3</c:v>
                </c:pt>
                <c:pt idx="20">
                  <c:v>4.4766980057704296E-3</c:v>
                </c:pt>
                <c:pt idx="21">
                  <c:v>4.4000814836446635E-3</c:v>
                </c:pt>
                <c:pt idx="22">
                  <c:v>4.7473007910997234E-3</c:v>
                </c:pt>
                <c:pt idx="23">
                  <c:v>5.0165462560071575E-3</c:v>
                </c:pt>
                <c:pt idx="24">
                  <c:v>4.4008038907734758E-3</c:v>
                </c:pt>
                <c:pt idx="25">
                  <c:v>4.7503142499104953E-3</c:v>
                </c:pt>
                <c:pt idx="26">
                  <c:v>4.9683712380831488E-3</c:v>
                </c:pt>
                <c:pt idx="27">
                  <c:v>4.4757553771239923E-3</c:v>
                </c:pt>
                <c:pt idx="28">
                  <c:v>4.1833012481159613E-3</c:v>
                </c:pt>
                <c:pt idx="29">
                  <c:v>4.1549140165485473E-3</c:v>
                </c:pt>
                <c:pt idx="30">
                  <c:v>4.2689300410305468E-3</c:v>
                </c:pt>
                <c:pt idx="31">
                  <c:v>4.1799412904871313E-3</c:v>
                </c:pt>
                <c:pt idx="32">
                  <c:v>3.9579054270393633E-3</c:v>
                </c:pt>
                <c:pt idx="33">
                  <c:v>4.0539621470004556E-3</c:v>
                </c:pt>
                <c:pt idx="34">
                  <c:v>3.7832074985669271E-3</c:v>
                </c:pt>
                <c:pt idx="35">
                  <c:v>3.5013229716875688E-3</c:v>
                </c:pt>
                <c:pt idx="36">
                  <c:v>3.8465729538073837E-3</c:v>
                </c:pt>
                <c:pt idx="37">
                  <c:v>3.6045861949605116E-3</c:v>
                </c:pt>
                <c:pt idx="38">
                  <c:v>3.2192942471367986E-3</c:v>
                </c:pt>
                <c:pt idx="39">
                  <c:v>3.7605844931604833E-3</c:v>
                </c:pt>
                <c:pt idx="40">
                  <c:v>3.6072871498772051E-3</c:v>
                </c:pt>
                <c:pt idx="41">
                  <c:v>3.263658689238703E-3</c:v>
                </c:pt>
                <c:pt idx="42">
                  <c:v>2.9094322998515971E-3</c:v>
                </c:pt>
                <c:pt idx="43">
                  <c:v>2.382928527279604E-3</c:v>
                </c:pt>
                <c:pt idx="44">
                  <c:v>2.1528724901844795E-3</c:v>
                </c:pt>
                <c:pt idx="45">
                  <c:v>1.5899347986758757E-3</c:v>
                </c:pt>
                <c:pt idx="46">
                  <c:v>9.3122783878280544E-4</c:v>
                </c:pt>
                <c:pt idx="47">
                  <c:v>4.0432217375295818E-4</c:v>
                </c:pt>
                <c:pt idx="48">
                  <c:v>1.1307897497582841E-5</c:v>
                </c:pt>
                <c:pt idx="49">
                  <c:v>-8.0959897144019263E-4</c:v>
                </c:pt>
                <c:pt idx="50">
                  <c:v>-1.5828564474679853E-3</c:v>
                </c:pt>
                <c:pt idx="51">
                  <c:v>-2.2359932528476451E-3</c:v>
                </c:pt>
                <c:pt idx="52">
                  <c:v>-2.6685096004528904E-3</c:v>
                </c:pt>
                <c:pt idx="53">
                  <c:v>-3.2019117187031374E-3</c:v>
                </c:pt>
                <c:pt idx="54">
                  <c:v>-3.4926108074440983E-3</c:v>
                </c:pt>
                <c:pt idx="55">
                  <c:v>-3.5513569687520355E-3</c:v>
                </c:pt>
                <c:pt idx="56">
                  <c:v>-3.7130209796730419E-3</c:v>
                </c:pt>
                <c:pt idx="57">
                  <c:v>-3.6599431337785079E-3</c:v>
                </c:pt>
                <c:pt idx="58">
                  <c:v>-3.3035928974715118E-3</c:v>
                </c:pt>
                <c:pt idx="59">
                  <c:v>-2.9474622103648723E-3</c:v>
                </c:pt>
                <c:pt idx="60">
                  <c:v>-2.5218806477055556E-3</c:v>
                </c:pt>
                <c:pt idx="61">
                  <c:v>-1.9387728839863228E-3</c:v>
                </c:pt>
                <c:pt idx="62">
                  <c:v>-9.4126344010551281E-4</c:v>
                </c:pt>
                <c:pt idx="63">
                  <c:v>-4.3042972000407375E-4</c:v>
                </c:pt>
                <c:pt idx="64">
                  <c:v>3.5320358637447899E-4</c:v>
                </c:pt>
                <c:pt idx="65">
                  <c:v>1.061232883981384E-3</c:v>
                </c:pt>
                <c:pt idx="66">
                  <c:v>1.3217025766545469E-3</c:v>
                </c:pt>
                <c:pt idx="67">
                  <c:v>1.4579649633514981E-3</c:v>
                </c:pt>
                <c:pt idx="68">
                  <c:v>1.9337551217439601E-3</c:v>
                </c:pt>
                <c:pt idx="69">
                  <c:v>2.5366953292105094E-3</c:v>
                </c:pt>
                <c:pt idx="70">
                  <c:v>2.6495062298699059E-3</c:v>
                </c:pt>
                <c:pt idx="71">
                  <c:v>2.6225006297733566E-3</c:v>
                </c:pt>
                <c:pt idx="72">
                  <c:v>1.5214726482515603E-3</c:v>
                </c:pt>
                <c:pt idx="73">
                  <c:v>1.3496898314895034E-3</c:v>
                </c:pt>
                <c:pt idx="74">
                  <c:v>1.6016024027590177E-3</c:v>
                </c:pt>
                <c:pt idx="75">
                  <c:v>2.0694202298480163E-3</c:v>
                </c:pt>
                <c:pt idx="76">
                  <c:v>2.013861787746768E-3</c:v>
                </c:pt>
                <c:pt idx="77">
                  <c:v>2.3311432022144825E-3</c:v>
                </c:pt>
                <c:pt idx="78">
                  <c:v>2.9451994989148239E-3</c:v>
                </c:pt>
                <c:pt idx="79">
                  <c:v>3.2662087522787979E-3</c:v>
                </c:pt>
                <c:pt idx="80">
                  <c:v>3.0824796251345214E-3</c:v>
                </c:pt>
                <c:pt idx="81">
                  <c:v>2.4926000059315536E-3</c:v>
                </c:pt>
                <c:pt idx="82">
                  <c:v>2.7511508579300373E-3</c:v>
                </c:pt>
                <c:pt idx="83">
                  <c:v>3.0145126208631422E-3</c:v>
                </c:pt>
                <c:pt idx="84">
                  <c:v>4.3561854877839871E-3</c:v>
                </c:pt>
                <c:pt idx="85">
                  <c:v>4.7419047913813666E-3</c:v>
                </c:pt>
                <c:pt idx="86">
                  <c:v>4.532897088413832E-3</c:v>
                </c:pt>
                <c:pt idx="87">
                  <c:v>4.0624770743475499E-3</c:v>
                </c:pt>
                <c:pt idx="88">
                  <c:v>3.8501995722326644E-3</c:v>
                </c:pt>
                <c:pt idx="89">
                  <c:v>3.7960145346394697E-3</c:v>
                </c:pt>
                <c:pt idx="90">
                  <c:v>3.6762314009654985E-3</c:v>
                </c:pt>
                <c:pt idx="91">
                  <c:v>3.8379779485008436E-3</c:v>
                </c:pt>
                <c:pt idx="92">
                  <c:v>4.0237107335612523E-3</c:v>
                </c:pt>
                <c:pt idx="93">
                  <c:v>4.3484979703941025E-3</c:v>
                </c:pt>
                <c:pt idx="94">
                  <c:v>4.5647246331915583E-3</c:v>
                </c:pt>
                <c:pt idx="95">
                  <c:v>4.4692539008035579E-3</c:v>
                </c:pt>
                <c:pt idx="96">
                  <c:v>3.8836985247866786E-3</c:v>
                </c:pt>
                <c:pt idx="97">
                  <c:v>4.1701349104961418E-3</c:v>
                </c:pt>
                <c:pt idx="98">
                  <c:v>4.1037538073291193E-3</c:v>
                </c:pt>
                <c:pt idx="99">
                  <c:v>4.1875923997318687E-3</c:v>
                </c:pt>
                <c:pt idx="100">
                  <c:v>4.4392561697307372E-3</c:v>
                </c:pt>
                <c:pt idx="101">
                  <c:v>4.2210970490506828E-3</c:v>
                </c:pt>
                <c:pt idx="102">
                  <c:v>4.0959874770724993E-3</c:v>
                </c:pt>
                <c:pt idx="103">
                  <c:v>3.9838387506830079E-3</c:v>
                </c:pt>
                <c:pt idx="104">
                  <c:v>4.0009742900453263E-3</c:v>
                </c:pt>
                <c:pt idx="105">
                  <c:v>3.7405718329089829E-3</c:v>
                </c:pt>
                <c:pt idx="106">
                  <c:v>3.3920182704253884E-3</c:v>
                </c:pt>
                <c:pt idx="107">
                  <c:v>3.2531244042377163E-3</c:v>
                </c:pt>
                <c:pt idx="108">
                  <c:v>3.4688560374472785E-3</c:v>
                </c:pt>
                <c:pt idx="109">
                  <c:v>3.3333517214678096E-3</c:v>
                </c:pt>
                <c:pt idx="110">
                  <c:v>3.5194858113066271E-3</c:v>
                </c:pt>
                <c:pt idx="111">
                  <c:v>3.7301541338503152E-3</c:v>
                </c:pt>
                <c:pt idx="112">
                  <c:v>3.7263809085081537E-3</c:v>
                </c:pt>
                <c:pt idx="113">
                  <c:v>3.9192843358464759E-3</c:v>
                </c:pt>
                <c:pt idx="114">
                  <c:v>3.6887949025403897E-3</c:v>
                </c:pt>
                <c:pt idx="115">
                  <c:v>3.5676642411159153E-3</c:v>
                </c:pt>
                <c:pt idx="116">
                  <c:v>3.6899427083381827E-3</c:v>
                </c:pt>
                <c:pt idx="117">
                  <c:v>4.1655727780752485E-3</c:v>
                </c:pt>
                <c:pt idx="118">
                  <c:v>4.2025866702720483E-3</c:v>
                </c:pt>
                <c:pt idx="119">
                  <c:v>4.606719086851045E-3</c:v>
                </c:pt>
                <c:pt idx="120">
                  <c:v>4.6573091774306458E-3</c:v>
                </c:pt>
                <c:pt idx="121">
                  <c:v>4.2075821386408372E-3</c:v>
                </c:pt>
                <c:pt idx="122">
                  <c:v>3.6313329907434098E-3</c:v>
                </c:pt>
                <c:pt idx="123">
                  <c:v>3.4728079900284343E-3</c:v>
                </c:pt>
                <c:pt idx="124">
                  <c:v>3.4825619083953996E-3</c:v>
                </c:pt>
                <c:pt idx="125">
                  <c:v>3.2756597145131732E-3</c:v>
                </c:pt>
                <c:pt idx="126">
                  <c:v>3.3797745231663417E-3</c:v>
                </c:pt>
                <c:pt idx="127">
                  <c:v>3.3222522396819175E-3</c:v>
                </c:pt>
                <c:pt idx="128">
                  <c:v>3.0001161860665738E-3</c:v>
                </c:pt>
                <c:pt idx="129">
                  <c:v>2.7167109031214685E-3</c:v>
                </c:pt>
                <c:pt idx="130">
                  <c:v>2.5070636993476752E-3</c:v>
                </c:pt>
                <c:pt idx="131">
                  <c:v>2.2436266286359544E-3</c:v>
                </c:pt>
                <c:pt idx="132">
                  <c:v>2.1880597225543271E-3</c:v>
                </c:pt>
                <c:pt idx="133">
                  <c:v>2.3496085751466013E-3</c:v>
                </c:pt>
                <c:pt idx="134">
                  <c:v>2.6058128144423941E-3</c:v>
                </c:pt>
                <c:pt idx="135">
                  <c:v>2.7054382536480736E-3</c:v>
                </c:pt>
                <c:pt idx="136">
                  <c:v>2.5867433779515414E-3</c:v>
                </c:pt>
                <c:pt idx="137">
                  <c:v>2.3792916163329681E-3</c:v>
                </c:pt>
                <c:pt idx="138">
                  <c:v>2.612482066137295E-3</c:v>
                </c:pt>
                <c:pt idx="139">
                  <c:v>2.7784636593223577E-3</c:v>
                </c:pt>
                <c:pt idx="140">
                  <c:v>2.9055256725602874E-3</c:v>
                </c:pt>
                <c:pt idx="141">
                  <c:v>2.6793397087586605E-3</c:v>
                </c:pt>
                <c:pt idx="142">
                  <c:v>2.9085168626252437E-3</c:v>
                </c:pt>
                <c:pt idx="143">
                  <c:v>2.8974488062689426E-3</c:v>
                </c:pt>
                <c:pt idx="144">
                  <c:v>3.2920960335072838E-3</c:v>
                </c:pt>
                <c:pt idx="145">
                  <c:v>3.2802744033994867E-3</c:v>
                </c:pt>
                <c:pt idx="146">
                  <c:v>3.5036750453180739E-3</c:v>
                </c:pt>
                <c:pt idx="147">
                  <c:v>3.35832929926845E-3</c:v>
                </c:pt>
                <c:pt idx="148">
                  <c:v>3.3320137616795545E-3</c:v>
                </c:pt>
                <c:pt idx="149">
                  <c:v>3.8742325322429147E-3</c:v>
                </c:pt>
                <c:pt idx="150">
                  <c:v>3.7207670234806977E-3</c:v>
                </c:pt>
                <c:pt idx="151">
                  <c:v>3.5793718992627121E-3</c:v>
                </c:pt>
                <c:pt idx="152">
                  <c:v>3.7819239525999971E-3</c:v>
                </c:pt>
                <c:pt idx="153">
                  <c:v>4.1950736749625525E-3</c:v>
                </c:pt>
                <c:pt idx="154">
                  <c:v>4.1509056004787725E-3</c:v>
                </c:pt>
                <c:pt idx="155">
                  <c:v>4.083838093821587E-3</c:v>
                </c:pt>
                <c:pt idx="156">
                  <c:v>3.7859372963507873E-3</c:v>
                </c:pt>
                <c:pt idx="157">
                  <c:v>4.0244859218391991E-3</c:v>
                </c:pt>
                <c:pt idx="158">
                  <c:v>3.9957938184875391E-3</c:v>
                </c:pt>
                <c:pt idx="159">
                  <c:v>4.0633655834306582E-3</c:v>
                </c:pt>
                <c:pt idx="160">
                  <c:v>4.3438323353836902E-3</c:v>
                </c:pt>
                <c:pt idx="161">
                  <c:v>4.2045469371324697E-3</c:v>
                </c:pt>
                <c:pt idx="162">
                  <c:v>4.1544372403581947E-3</c:v>
                </c:pt>
                <c:pt idx="163">
                  <c:v>4.2186918802321087E-3</c:v>
                </c:pt>
                <c:pt idx="164">
                  <c:v>4.0088843815141387E-3</c:v>
                </c:pt>
                <c:pt idx="165">
                  <c:v>3.8702959294923465E-3</c:v>
                </c:pt>
                <c:pt idx="166">
                  <c:v>3.7656208362310084E-3</c:v>
                </c:pt>
                <c:pt idx="167">
                  <c:v>3.8675983001936871E-3</c:v>
                </c:pt>
                <c:pt idx="168">
                  <c:v>3.9274322494738641E-3</c:v>
                </c:pt>
                <c:pt idx="169">
                  <c:v>4.1710288507227503E-3</c:v>
                </c:pt>
                <c:pt idx="170">
                  <c:v>3.9866019819054755E-3</c:v>
                </c:pt>
                <c:pt idx="171">
                  <c:v>3.8384741703880588E-3</c:v>
                </c:pt>
                <c:pt idx="172">
                  <c:v>3.7409401571399815E-3</c:v>
                </c:pt>
                <c:pt idx="173">
                  <c:v>3.6951427027864334E-3</c:v>
                </c:pt>
                <c:pt idx="174">
                  <c:v>3.7600615821722356E-3</c:v>
                </c:pt>
                <c:pt idx="175">
                  <c:v>3.8270723707729188E-3</c:v>
                </c:pt>
                <c:pt idx="176">
                  <c:v>3.9488654283970038E-3</c:v>
                </c:pt>
                <c:pt idx="177">
                  <c:v>3.9616110781012003E-3</c:v>
                </c:pt>
                <c:pt idx="178">
                  <c:v>4.5248305441682865E-3</c:v>
                </c:pt>
                <c:pt idx="179">
                  <c:v>4.2351478371925452E-3</c:v>
                </c:pt>
                <c:pt idx="180">
                  <c:v>4.0264511194558631E-3</c:v>
                </c:pt>
                <c:pt idx="181">
                  <c:v>4.4834734006984856E-3</c:v>
                </c:pt>
                <c:pt idx="182">
                  <c:v>1.6585247819002429E-3</c:v>
                </c:pt>
                <c:pt idx="183">
                  <c:v>-7.9586026279376536E-3</c:v>
                </c:pt>
                <c:pt idx="184">
                  <c:v>-7.7428528239903392E-3</c:v>
                </c:pt>
                <c:pt idx="185">
                  <c:v>-4.5244667727104108E-3</c:v>
                </c:pt>
                <c:pt idx="186">
                  <c:v>-4.0537132703978495E-3</c:v>
                </c:pt>
                <c:pt idx="187">
                  <c:v>-4.0957109715036343E-3</c:v>
                </c:pt>
                <c:pt idx="188">
                  <c:v>-3.7462479658679827E-3</c:v>
                </c:pt>
                <c:pt idx="189">
                  <c:v>-2.4382152349867784E-3</c:v>
                </c:pt>
                <c:pt idx="190">
                  <c:v>-2.7640111058600488E-3</c:v>
                </c:pt>
                <c:pt idx="191">
                  <c:v>-2.4479781625798749E-3</c:v>
                </c:pt>
                <c:pt idx="192">
                  <c:v>-2.2218802631980192E-3</c:v>
                </c:pt>
                <c:pt idx="193">
                  <c:v>-3.3697693000132455E-3</c:v>
                </c:pt>
                <c:pt idx="194">
                  <c:v>2.8207844501645251E-4</c:v>
                </c:pt>
                <c:pt idx="195">
                  <c:v>1.0335196310043012E-2</c:v>
                </c:pt>
                <c:pt idx="196">
                  <c:v>1.0146120315600133E-2</c:v>
                </c:pt>
                <c:pt idx="197">
                  <c:v>7.3314358941749614E-3</c:v>
                </c:pt>
                <c:pt idx="198">
                  <c:v>7.5407042725491114E-3</c:v>
                </c:pt>
                <c:pt idx="199">
                  <c:v>7.5952644622129944E-3</c:v>
                </c:pt>
                <c:pt idx="200">
                  <c:v>7.4843400006766392E-3</c:v>
                </c:pt>
                <c:pt idx="201">
                  <c:v>6.9199072018595415E-3</c:v>
                </c:pt>
                <c:pt idx="202">
                  <c:v>7.2390532453557093E-3</c:v>
                </c:pt>
                <c:pt idx="203">
                  <c:v>7.3316774149963871E-3</c:v>
                </c:pt>
                <c:pt idx="204">
                  <c:v>7.1824507951175924E-3</c:v>
                </c:pt>
                <c:pt idx="205">
                  <c:v>7.9580120126324372E-3</c:v>
                </c:pt>
                <c:pt idx="206">
                  <c:v>7.4423733133477483E-3</c:v>
                </c:pt>
                <c:pt idx="207">
                  <c:v>7.3775058977949394E-3</c:v>
                </c:pt>
                <c:pt idx="208">
                  <c:v>7.4517386245206022E-3</c:v>
                </c:pt>
                <c:pt idx="209">
                  <c:v>7.1327449260147934E-3</c:v>
                </c:pt>
                <c:pt idx="210">
                  <c:v>6.9916761724905458E-3</c:v>
                </c:pt>
                <c:pt idx="211">
                  <c:v>7.0479967205297903E-3</c:v>
                </c:pt>
                <c:pt idx="212">
                  <c:v>6.7430441281177665E-3</c:v>
                </c:pt>
                <c:pt idx="213">
                  <c:v>6.0587559638478851E-3</c:v>
                </c:pt>
                <c:pt idx="214">
                  <c:v>5.4636189994480737E-3</c:v>
                </c:pt>
                <c:pt idx="215">
                  <c:v>5.2108978722450348E-3</c:v>
                </c:pt>
                <c:pt idx="216">
                  <c:v>5.6513171116720461E-3</c:v>
                </c:pt>
                <c:pt idx="217">
                  <c:v>5.2160683011889643E-3</c:v>
                </c:pt>
                <c:pt idx="218">
                  <c:v>5.0296913908444568E-3</c:v>
                </c:pt>
                <c:pt idx="219">
                  <c:v>4.8714814206285055E-3</c:v>
                </c:pt>
                <c:pt idx="220">
                  <c:v>4.6364462524492505E-3</c:v>
                </c:pt>
                <c:pt idx="221">
                  <c:v>4.6044520753166385E-3</c:v>
                </c:pt>
                <c:pt idx="222">
                  <c:v>3.8935395497722292E-3</c:v>
                </c:pt>
                <c:pt idx="223">
                  <c:v>3.5755281521854822E-3</c:v>
                </c:pt>
                <c:pt idx="224">
                  <c:v>3.5881257635548918E-3</c:v>
                </c:pt>
                <c:pt idx="225">
                  <c:v>3.5054862459127051E-3</c:v>
                </c:pt>
                <c:pt idx="226">
                  <c:v>3.5531018720572015E-3</c:v>
                </c:pt>
                <c:pt idx="227">
                  <c:v>3.5450501142012497E-3</c:v>
                </c:pt>
                <c:pt idx="228">
                  <c:v>3.4836324089208425E-3</c:v>
                </c:pt>
                <c:pt idx="229">
                  <c:v>3.3968932070523143E-3</c:v>
                </c:pt>
                <c:pt idx="230">
                  <c:v>3.1928214297882733E-3</c:v>
                </c:pt>
                <c:pt idx="231">
                  <c:v>2.8380354351260598E-3</c:v>
                </c:pt>
                <c:pt idx="232">
                  <c:v>2.8922025140453098E-3</c:v>
                </c:pt>
                <c:pt idx="233">
                  <c:v>2.6690361692902342E-3</c:v>
                </c:pt>
                <c:pt idx="234">
                  <c:v>2.5950958952471645E-3</c:v>
                </c:pt>
                <c:pt idx="235">
                  <c:v>2.69686064281336E-3</c:v>
                </c:pt>
                <c:pt idx="236">
                  <c:v>2.5457764924833805E-3</c:v>
                </c:pt>
                <c:pt idx="237">
                  <c:v>2.4537279713011651E-3</c:v>
                </c:pt>
                <c:pt idx="238">
                  <c:v>2.4200283012249762E-3</c:v>
                </c:pt>
                <c:pt idx="239">
                  <c:v>2.5444852491055413E-3</c:v>
                </c:pt>
                <c:pt idx="240">
                  <c:v>2.0937971410141228E-3</c:v>
                </c:pt>
                <c:pt idx="241">
                  <c:v>1.9287385887443503E-3</c:v>
                </c:pt>
                <c:pt idx="242">
                  <c:v>1.9664817149321599E-3</c:v>
                </c:pt>
                <c:pt idx="243">
                  <c:v>2.2795096779394891E-3</c:v>
                </c:pt>
                <c:pt idx="244">
                  <c:v>2.2004817561070002E-3</c:v>
                </c:pt>
                <c:pt idx="245">
                  <c:v>1.8220896868458023E-3</c:v>
                </c:pt>
                <c:pt idx="246">
                  <c:v>1.7761326404261831E-3</c:v>
                </c:pt>
                <c:pt idx="247">
                  <c:v>1.6224222760409844E-3</c:v>
                </c:pt>
                <c:pt idx="248">
                  <c:v>1.5826206610356169E-3</c:v>
                </c:pt>
                <c:pt idx="249">
                  <c:v>1.6350019827514222E-3</c:v>
                </c:pt>
                <c:pt idx="250">
                  <c:v>1.5342529854761719E-3</c:v>
                </c:pt>
                <c:pt idx="251">
                  <c:v>1.4849607371044942E-3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A-45B3-AB1D-0C0A19E67129}"/>
            </c:ext>
          </c:extLst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Houston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Data!$S$180:$S$431</c:f>
              <c:numCache>
                <c:formatCode>0.000%</c:formatCode>
                <c:ptCount val="252"/>
                <c:pt idx="0">
                  <c:v>2.4142444977192467E-3</c:v>
                </c:pt>
                <c:pt idx="1">
                  <c:v>2.4536532960555114E-3</c:v>
                </c:pt>
                <c:pt idx="2">
                  <c:v>2.9202452287514051E-3</c:v>
                </c:pt>
                <c:pt idx="3">
                  <c:v>3.0636261212473501E-3</c:v>
                </c:pt>
                <c:pt idx="4">
                  <c:v>3.1387489207844233E-3</c:v>
                </c:pt>
                <c:pt idx="5">
                  <c:v>3.306293278709791E-3</c:v>
                </c:pt>
                <c:pt idx="6">
                  <c:v>3.7684251181055472E-3</c:v>
                </c:pt>
                <c:pt idx="7">
                  <c:v>3.9302668059690207E-3</c:v>
                </c:pt>
                <c:pt idx="8">
                  <c:v>3.8811100768962412E-3</c:v>
                </c:pt>
                <c:pt idx="9">
                  <c:v>4.1303019761168595E-3</c:v>
                </c:pt>
                <c:pt idx="10">
                  <c:v>4.2302129889131073E-3</c:v>
                </c:pt>
                <c:pt idx="11">
                  <c:v>4.4759622126813361E-3</c:v>
                </c:pt>
                <c:pt idx="12">
                  <c:v>4.4978686221588916E-3</c:v>
                </c:pt>
                <c:pt idx="13">
                  <c:v>4.5992011205048143E-3</c:v>
                </c:pt>
                <c:pt idx="14">
                  <c:v>4.670366781031293E-3</c:v>
                </c:pt>
                <c:pt idx="15">
                  <c:v>4.5689496273214752E-3</c:v>
                </c:pt>
                <c:pt idx="16">
                  <c:v>4.7957117590685739E-3</c:v>
                </c:pt>
                <c:pt idx="17">
                  <c:v>4.9237701697511351E-3</c:v>
                </c:pt>
                <c:pt idx="18">
                  <c:v>4.7351184733303983E-3</c:v>
                </c:pt>
                <c:pt idx="19">
                  <c:v>4.8696406227948241E-3</c:v>
                </c:pt>
                <c:pt idx="20">
                  <c:v>5.2495170908212095E-3</c:v>
                </c:pt>
                <c:pt idx="21">
                  <c:v>5.1689173193082659E-3</c:v>
                </c:pt>
                <c:pt idx="22">
                  <c:v>5.2250149920581501E-3</c:v>
                </c:pt>
                <c:pt idx="23">
                  <c:v>5.2668843956632195E-3</c:v>
                </c:pt>
                <c:pt idx="24">
                  <c:v>5.0151019684794955E-3</c:v>
                </c:pt>
                <c:pt idx="25">
                  <c:v>5.076844564427206E-3</c:v>
                </c:pt>
                <c:pt idx="26">
                  <c:v>5.149303366836726E-3</c:v>
                </c:pt>
                <c:pt idx="27">
                  <c:v>5.3591830944362427E-3</c:v>
                </c:pt>
                <c:pt idx="28">
                  <c:v>5.464773928909243E-3</c:v>
                </c:pt>
                <c:pt idx="29">
                  <c:v>5.316124375162698E-3</c:v>
                </c:pt>
                <c:pt idx="30">
                  <c:v>5.13706970662689E-3</c:v>
                </c:pt>
                <c:pt idx="31">
                  <c:v>4.8362923607515344E-3</c:v>
                </c:pt>
                <c:pt idx="32">
                  <c:v>4.4377980521169659E-3</c:v>
                </c:pt>
                <c:pt idx="33">
                  <c:v>4.5710390257903263E-3</c:v>
                </c:pt>
                <c:pt idx="34">
                  <c:v>4.4931819333212256E-3</c:v>
                </c:pt>
                <c:pt idx="35">
                  <c:v>4.0011561709988709E-3</c:v>
                </c:pt>
                <c:pt idx="36">
                  <c:v>4.0392922894891261E-3</c:v>
                </c:pt>
                <c:pt idx="37">
                  <c:v>3.937111491685615E-3</c:v>
                </c:pt>
                <c:pt idx="38">
                  <c:v>3.3916288157293836E-3</c:v>
                </c:pt>
                <c:pt idx="39">
                  <c:v>3.2679061206562043E-3</c:v>
                </c:pt>
                <c:pt idx="40">
                  <c:v>2.9012114403293167E-3</c:v>
                </c:pt>
                <c:pt idx="41">
                  <c:v>2.8084414300387742E-3</c:v>
                </c:pt>
                <c:pt idx="42">
                  <c:v>2.6975144225528914E-3</c:v>
                </c:pt>
                <c:pt idx="43">
                  <c:v>2.465551921805535E-3</c:v>
                </c:pt>
                <c:pt idx="44">
                  <c:v>2.0968090034708888E-3</c:v>
                </c:pt>
                <c:pt idx="45">
                  <c:v>1.6579496666865011E-3</c:v>
                </c:pt>
                <c:pt idx="46">
                  <c:v>1.4713964649208466E-3</c:v>
                </c:pt>
                <c:pt idx="47">
                  <c:v>1.2967114899913913E-3</c:v>
                </c:pt>
                <c:pt idx="48">
                  <c:v>5.7480760946628385E-4</c:v>
                </c:pt>
                <c:pt idx="49">
                  <c:v>-4.1462194060445039E-4</c:v>
                </c:pt>
                <c:pt idx="50">
                  <c:v>-1.0040412827536733E-3</c:v>
                </c:pt>
                <c:pt idx="51">
                  <c:v>-1.7921024361620564E-3</c:v>
                </c:pt>
                <c:pt idx="52">
                  <c:v>-2.5966042284141983E-3</c:v>
                </c:pt>
                <c:pt idx="53">
                  <c:v>-3.2181994583626063E-3</c:v>
                </c:pt>
                <c:pt idx="54">
                  <c:v>-3.7015248050407718E-3</c:v>
                </c:pt>
                <c:pt idx="55">
                  <c:v>-3.9888317583812163E-3</c:v>
                </c:pt>
                <c:pt idx="56">
                  <c:v>-3.9531548981671999E-3</c:v>
                </c:pt>
                <c:pt idx="57">
                  <c:v>-4.1573572013093828E-3</c:v>
                </c:pt>
                <c:pt idx="58">
                  <c:v>-4.3385457442056442E-3</c:v>
                </c:pt>
                <c:pt idx="59">
                  <c:v>-4.273790315012317E-3</c:v>
                </c:pt>
                <c:pt idx="60">
                  <c:v>-3.6675232671300431E-3</c:v>
                </c:pt>
                <c:pt idx="61">
                  <c:v>-2.8078380856402488E-3</c:v>
                </c:pt>
                <c:pt idx="62">
                  <c:v>-2.0014818297877011E-3</c:v>
                </c:pt>
                <c:pt idx="63">
                  <c:v>-1.2351260350981089E-3</c:v>
                </c:pt>
                <c:pt idx="64">
                  <c:v>-1.1342590183151771E-4</c:v>
                </c:pt>
                <c:pt idx="65">
                  <c:v>5.7938409050924979E-4</c:v>
                </c:pt>
                <c:pt idx="66">
                  <c:v>9.9168164977966812E-4</c:v>
                </c:pt>
                <c:pt idx="67">
                  <c:v>1.3505543315263573E-3</c:v>
                </c:pt>
                <c:pt idx="68">
                  <c:v>1.820092586028431E-3</c:v>
                </c:pt>
                <c:pt idx="69">
                  <c:v>2.1402615431562583E-3</c:v>
                </c:pt>
                <c:pt idx="70">
                  <c:v>2.2511843457911382E-3</c:v>
                </c:pt>
                <c:pt idx="71">
                  <c:v>2.614957885382616E-3</c:v>
                </c:pt>
                <c:pt idx="72">
                  <c:v>2.7988763875174162E-3</c:v>
                </c:pt>
                <c:pt idx="73">
                  <c:v>2.9037290324151407E-3</c:v>
                </c:pt>
                <c:pt idx="74">
                  <c:v>3.0659562259258166E-3</c:v>
                </c:pt>
                <c:pt idx="75">
                  <c:v>3.1614979184824946E-3</c:v>
                </c:pt>
                <c:pt idx="76">
                  <c:v>2.9770614747689269E-3</c:v>
                </c:pt>
                <c:pt idx="77">
                  <c:v>3.0642945142504946E-3</c:v>
                </c:pt>
                <c:pt idx="78">
                  <c:v>3.2937060232634163E-3</c:v>
                </c:pt>
                <c:pt idx="79">
                  <c:v>3.5131423995723617E-3</c:v>
                </c:pt>
                <c:pt idx="80">
                  <c:v>3.5531268973666651E-3</c:v>
                </c:pt>
                <c:pt idx="81">
                  <c:v>3.5443189635684918E-3</c:v>
                </c:pt>
                <c:pt idx="82">
                  <c:v>3.7746821841827881E-3</c:v>
                </c:pt>
                <c:pt idx="83">
                  <c:v>3.8631210126790824E-3</c:v>
                </c:pt>
                <c:pt idx="84">
                  <c:v>3.982963403538829E-3</c:v>
                </c:pt>
                <c:pt idx="85">
                  <c:v>4.1250192938823869E-3</c:v>
                </c:pt>
                <c:pt idx="86">
                  <c:v>4.3114963025950833E-3</c:v>
                </c:pt>
                <c:pt idx="87">
                  <c:v>4.2884546696735594E-3</c:v>
                </c:pt>
                <c:pt idx="88">
                  <c:v>4.4613981737930963E-3</c:v>
                </c:pt>
                <c:pt idx="89">
                  <c:v>4.5474016043671401E-3</c:v>
                </c:pt>
                <c:pt idx="90">
                  <c:v>4.5928137013296379E-3</c:v>
                </c:pt>
                <c:pt idx="91">
                  <c:v>4.8053177406283329E-3</c:v>
                </c:pt>
                <c:pt idx="92">
                  <c:v>5.0085424543751837E-3</c:v>
                </c:pt>
                <c:pt idx="93">
                  <c:v>5.1557254329108815E-3</c:v>
                </c:pt>
                <c:pt idx="94">
                  <c:v>5.334751800355639E-3</c:v>
                </c:pt>
                <c:pt idx="95">
                  <c:v>5.1251310727052383E-3</c:v>
                </c:pt>
                <c:pt idx="96">
                  <c:v>4.8406787996665389E-3</c:v>
                </c:pt>
                <c:pt idx="97">
                  <c:v>5.0143140916736008E-3</c:v>
                </c:pt>
                <c:pt idx="98">
                  <c:v>4.8584163488523194E-3</c:v>
                </c:pt>
                <c:pt idx="99">
                  <c:v>4.6654407951355397E-3</c:v>
                </c:pt>
                <c:pt idx="100">
                  <c:v>4.4574291524075438E-3</c:v>
                </c:pt>
                <c:pt idx="101">
                  <c:v>4.3391330070513571E-3</c:v>
                </c:pt>
                <c:pt idx="102">
                  <c:v>4.3742459464043704E-3</c:v>
                </c:pt>
                <c:pt idx="103">
                  <c:v>4.2014127014855795E-3</c:v>
                </c:pt>
                <c:pt idx="104">
                  <c:v>3.9492440220330206E-3</c:v>
                </c:pt>
                <c:pt idx="105">
                  <c:v>3.8350135643720061E-3</c:v>
                </c:pt>
                <c:pt idx="106">
                  <c:v>3.7089319627595439E-3</c:v>
                </c:pt>
                <c:pt idx="107">
                  <c:v>3.8950169086065024E-3</c:v>
                </c:pt>
                <c:pt idx="108">
                  <c:v>3.989699900718663E-3</c:v>
                </c:pt>
                <c:pt idx="109">
                  <c:v>3.5947893506761701E-3</c:v>
                </c:pt>
                <c:pt idx="110">
                  <c:v>3.6155323156175528E-3</c:v>
                </c:pt>
                <c:pt idx="111">
                  <c:v>4.0002129034360104E-3</c:v>
                </c:pt>
                <c:pt idx="112">
                  <c:v>4.1286446273619479E-3</c:v>
                </c:pt>
                <c:pt idx="113">
                  <c:v>4.2069819677321742E-3</c:v>
                </c:pt>
                <c:pt idx="114">
                  <c:v>4.1207049246778154E-3</c:v>
                </c:pt>
                <c:pt idx="115">
                  <c:v>4.1434694051618063E-3</c:v>
                </c:pt>
                <c:pt idx="116">
                  <c:v>4.4639499194688024E-3</c:v>
                </c:pt>
                <c:pt idx="117">
                  <c:v>4.6585186241181265E-3</c:v>
                </c:pt>
                <c:pt idx="118">
                  <c:v>4.670813801628669E-3</c:v>
                </c:pt>
                <c:pt idx="119">
                  <c:v>4.7665938937543652E-3</c:v>
                </c:pt>
                <c:pt idx="120">
                  <c:v>4.4904236106608104E-3</c:v>
                </c:pt>
                <c:pt idx="121">
                  <c:v>4.2837343009078108E-3</c:v>
                </c:pt>
                <c:pt idx="122">
                  <c:v>3.842886236405902E-3</c:v>
                </c:pt>
                <c:pt idx="123">
                  <c:v>3.1855786781311932E-3</c:v>
                </c:pt>
                <c:pt idx="124">
                  <c:v>2.726600974730797E-3</c:v>
                </c:pt>
                <c:pt idx="125">
                  <c:v>2.4531453441999341E-3</c:v>
                </c:pt>
                <c:pt idx="126">
                  <c:v>2.2478285143401693E-3</c:v>
                </c:pt>
                <c:pt idx="127">
                  <c:v>1.9903470284853985E-3</c:v>
                </c:pt>
                <c:pt idx="128">
                  <c:v>1.5246306965293794E-3</c:v>
                </c:pt>
                <c:pt idx="129">
                  <c:v>1.0699856363738925E-3</c:v>
                </c:pt>
                <c:pt idx="130">
                  <c:v>5.4971320696953294E-4</c:v>
                </c:pt>
                <c:pt idx="131">
                  <c:v>2.1870991273717529E-4</c:v>
                </c:pt>
                <c:pt idx="132">
                  <c:v>4.6374436363885615E-4</c:v>
                </c:pt>
                <c:pt idx="133">
                  <c:v>4.4934407364512777E-4</c:v>
                </c:pt>
                <c:pt idx="134">
                  <c:v>2.2963826459589036E-4</c:v>
                </c:pt>
                <c:pt idx="135">
                  <c:v>2.8653253678165611E-4</c:v>
                </c:pt>
                <c:pt idx="136">
                  <c:v>4.1191399151364536E-4</c:v>
                </c:pt>
                <c:pt idx="137">
                  <c:v>1.7915242897534669E-4</c:v>
                </c:pt>
                <c:pt idx="138">
                  <c:v>1.8298701179987037E-4</c:v>
                </c:pt>
                <c:pt idx="139">
                  <c:v>1.5540809040838388E-4</c:v>
                </c:pt>
                <c:pt idx="140">
                  <c:v>5.5857952033964085E-5</c:v>
                </c:pt>
                <c:pt idx="141">
                  <c:v>7.2807941924405575E-5</c:v>
                </c:pt>
                <c:pt idx="142">
                  <c:v>2.6905455816298351E-4</c:v>
                </c:pt>
                <c:pt idx="143">
                  <c:v>1.0876183706809944E-4</c:v>
                </c:pt>
                <c:pt idx="144">
                  <c:v>2.3634022733821506E-5</c:v>
                </c:pt>
                <c:pt idx="145">
                  <c:v>2.9153702403826972E-4</c:v>
                </c:pt>
                <c:pt idx="146">
                  <c:v>9.6033176337519631E-4</c:v>
                </c:pt>
                <c:pt idx="147">
                  <c:v>1.1368214086099869E-3</c:v>
                </c:pt>
                <c:pt idx="148">
                  <c:v>1.3084535283249645E-3</c:v>
                </c:pt>
                <c:pt idx="149">
                  <c:v>1.6882239385501718E-3</c:v>
                </c:pt>
                <c:pt idx="150">
                  <c:v>1.5207583447992311E-3</c:v>
                </c:pt>
                <c:pt idx="151">
                  <c:v>1.3223637207489657E-3</c:v>
                </c:pt>
                <c:pt idx="152">
                  <c:v>1.4321407375503473E-3</c:v>
                </c:pt>
                <c:pt idx="153">
                  <c:v>1.8445442705989641E-3</c:v>
                </c:pt>
                <c:pt idx="154">
                  <c:v>1.9977608280535631E-3</c:v>
                </c:pt>
                <c:pt idx="155">
                  <c:v>2.2638692580699755E-3</c:v>
                </c:pt>
                <c:pt idx="156">
                  <c:v>2.2458336811258636E-3</c:v>
                </c:pt>
                <c:pt idx="157">
                  <c:v>2.3562895507714256E-3</c:v>
                </c:pt>
                <c:pt idx="158">
                  <c:v>2.3276060842379914E-3</c:v>
                </c:pt>
                <c:pt idx="159">
                  <c:v>2.4001930966196104E-3</c:v>
                </c:pt>
                <c:pt idx="160">
                  <c:v>2.548757173222792E-3</c:v>
                </c:pt>
                <c:pt idx="161">
                  <c:v>2.5543298003216537E-3</c:v>
                </c:pt>
                <c:pt idx="162">
                  <c:v>2.8999439840995378E-3</c:v>
                </c:pt>
                <c:pt idx="163">
                  <c:v>3.3346254829349289E-3</c:v>
                </c:pt>
                <c:pt idx="164">
                  <c:v>3.4249368760935306E-3</c:v>
                </c:pt>
                <c:pt idx="165">
                  <c:v>3.2971740279182163E-3</c:v>
                </c:pt>
                <c:pt idx="166">
                  <c:v>3.3919960420009821E-3</c:v>
                </c:pt>
                <c:pt idx="167">
                  <c:v>3.2747862944942988E-3</c:v>
                </c:pt>
                <c:pt idx="168">
                  <c:v>3.3439217447692789E-3</c:v>
                </c:pt>
                <c:pt idx="169">
                  <c:v>3.3151476877829275E-3</c:v>
                </c:pt>
                <c:pt idx="170">
                  <c:v>3.1630730197215705E-3</c:v>
                </c:pt>
                <c:pt idx="171">
                  <c:v>3.2503113868390253E-3</c:v>
                </c:pt>
                <c:pt idx="172">
                  <c:v>3.1689260839111895E-3</c:v>
                </c:pt>
                <c:pt idx="173">
                  <c:v>3.0773999523246742E-3</c:v>
                </c:pt>
                <c:pt idx="174">
                  <c:v>2.8614031139936515E-3</c:v>
                </c:pt>
                <c:pt idx="175">
                  <c:v>2.7704674302842102E-3</c:v>
                </c:pt>
                <c:pt idx="176">
                  <c:v>2.8506279506152004E-3</c:v>
                </c:pt>
                <c:pt idx="177">
                  <c:v>2.5838249503303992E-3</c:v>
                </c:pt>
                <c:pt idx="178">
                  <c:v>2.4050235684705142E-3</c:v>
                </c:pt>
                <c:pt idx="179">
                  <c:v>2.3962348848244543E-3</c:v>
                </c:pt>
                <c:pt idx="180">
                  <c:v>2.6467801385886354E-3</c:v>
                </c:pt>
                <c:pt idx="181">
                  <c:v>2.7766577582043679E-3</c:v>
                </c:pt>
                <c:pt idx="182">
                  <c:v>-6.4889748736274169E-4</c:v>
                </c:pt>
                <c:pt idx="183">
                  <c:v>-8.1543204167192958E-3</c:v>
                </c:pt>
                <c:pt idx="184">
                  <c:v>-9.1767732683268929E-3</c:v>
                </c:pt>
                <c:pt idx="185">
                  <c:v>-8.2099472409738663E-3</c:v>
                </c:pt>
                <c:pt idx="186">
                  <c:v>-7.9565997745929731E-3</c:v>
                </c:pt>
                <c:pt idx="187">
                  <c:v>-7.3978601014808784E-3</c:v>
                </c:pt>
                <c:pt idx="188">
                  <c:v>-7.3788510268408105E-3</c:v>
                </c:pt>
                <c:pt idx="189">
                  <c:v>-6.5347385922627605E-3</c:v>
                </c:pt>
                <c:pt idx="190">
                  <c:v>-6.1691706161376468E-3</c:v>
                </c:pt>
                <c:pt idx="191">
                  <c:v>-6.2599287542653261E-3</c:v>
                </c:pt>
                <c:pt idx="192">
                  <c:v>-6.3881705079905302E-3</c:v>
                </c:pt>
                <c:pt idx="193">
                  <c:v>-6.6053938705614088E-3</c:v>
                </c:pt>
                <c:pt idx="194">
                  <c:v>-2.9308355240722193E-3</c:v>
                </c:pt>
                <c:pt idx="195">
                  <c:v>4.7632303593753648E-3</c:v>
                </c:pt>
                <c:pt idx="196">
                  <c:v>6.2062383284975375E-3</c:v>
                </c:pt>
                <c:pt idx="197">
                  <c:v>5.6484552210218563E-3</c:v>
                </c:pt>
                <c:pt idx="198">
                  <c:v>6.0417304685776033E-3</c:v>
                </c:pt>
                <c:pt idx="199">
                  <c:v>5.8275242336838463E-3</c:v>
                </c:pt>
                <c:pt idx="200">
                  <c:v>6.1906936191909977E-3</c:v>
                </c:pt>
                <c:pt idx="201">
                  <c:v>6.1274553448264863E-3</c:v>
                </c:pt>
                <c:pt idx="202">
                  <c:v>6.3486170739587315E-3</c:v>
                </c:pt>
                <c:pt idx="203">
                  <c:v>6.7723602833993065E-3</c:v>
                </c:pt>
                <c:pt idx="204">
                  <c:v>6.4525326883734828E-3</c:v>
                </c:pt>
                <c:pt idx="205">
                  <c:v>6.8526720090095888E-3</c:v>
                </c:pt>
                <c:pt idx="206">
                  <c:v>7.0737965048122409E-3</c:v>
                </c:pt>
                <c:pt idx="207">
                  <c:v>7.1250830300103943E-3</c:v>
                </c:pt>
                <c:pt idx="208">
                  <c:v>6.9028393028679955E-3</c:v>
                </c:pt>
                <c:pt idx="209">
                  <c:v>6.7759270005725387E-3</c:v>
                </c:pt>
                <c:pt idx="210">
                  <c:v>6.8068726069421548E-3</c:v>
                </c:pt>
                <c:pt idx="211">
                  <c:v>6.7757471287225165E-3</c:v>
                </c:pt>
                <c:pt idx="212">
                  <c:v>6.5567489179718802E-3</c:v>
                </c:pt>
                <c:pt idx="213">
                  <c:v>6.1369431651107703E-3</c:v>
                </c:pt>
                <c:pt idx="214">
                  <c:v>5.7330781283138057E-3</c:v>
                </c:pt>
                <c:pt idx="215">
                  <c:v>5.6960438377342201E-3</c:v>
                </c:pt>
                <c:pt idx="216">
                  <c:v>6.1909394333170996E-3</c:v>
                </c:pt>
                <c:pt idx="217">
                  <c:v>5.8453128416337896E-3</c:v>
                </c:pt>
                <c:pt idx="218">
                  <c:v>5.5456265634428285E-3</c:v>
                </c:pt>
                <c:pt idx="219">
                  <c:v>5.2934930991174094E-3</c:v>
                </c:pt>
                <c:pt idx="220">
                  <c:v>4.8649108790116821E-3</c:v>
                </c:pt>
                <c:pt idx="221">
                  <c:v>4.7187452679680062E-3</c:v>
                </c:pt>
                <c:pt idx="222">
                  <c:v>4.0867104449779576E-3</c:v>
                </c:pt>
                <c:pt idx="223">
                  <c:v>3.715513934744322E-3</c:v>
                </c:pt>
                <c:pt idx="224">
                  <c:v>3.4819864617165446E-3</c:v>
                </c:pt>
                <c:pt idx="225">
                  <c:v>3.3882414044299771E-3</c:v>
                </c:pt>
                <c:pt idx="226">
                  <c:v>3.2624558263112864E-3</c:v>
                </c:pt>
                <c:pt idx="227">
                  <c:v>2.8488606946017875E-3</c:v>
                </c:pt>
                <c:pt idx="228">
                  <c:v>2.6073355764518326E-3</c:v>
                </c:pt>
                <c:pt idx="229">
                  <c:v>2.5551483120167815E-3</c:v>
                </c:pt>
                <c:pt idx="230">
                  <c:v>2.3315847946139786E-3</c:v>
                </c:pt>
                <c:pt idx="231">
                  <c:v>2.2390665047293573E-3</c:v>
                </c:pt>
                <c:pt idx="232">
                  <c:v>2.3777312488093972E-3</c:v>
                </c:pt>
                <c:pt idx="233">
                  <c:v>1.856406316967682E-3</c:v>
                </c:pt>
                <c:pt idx="234">
                  <c:v>1.3515470498813912E-3</c:v>
                </c:pt>
                <c:pt idx="235">
                  <c:v>1.8050779260757668E-3</c:v>
                </c:pt>
                <c:pt idx="236">
                  <c:v>1.9621225142340583E-3</c:v>
                </c:pt>
                <c:pt idx="237">
                  <c:v>1.8743375672687554E-3</c:v>
                </c:pt>
                <c:pt idx="238">
                  <c:v>1.7587262853275439E-3</c:v>
                </c:pt>
                <c:pt idx="239">
                  <c:v>1.9309706945175899E-3</c:v>
                </c:pt>
                <c:pt idx="240">
                  <c:v>1.8752213059914293E-3</c:v>
                </c:pt>
                <c:pt idx="241">
                  <c:v>1.6868050060941376E-3</c:v>
                </c:pt>
                <c:pt idx="242">
                  <c:v>1.5890516330898878E-3</c:v>
                </c:pt>
                <c:pt idx="243">
                  <c:v>1.2948726101612205E-3</c:v>
                </c:pt>
                <c:pt idx="244">
                  <c:v>9.8204319366752206E-4</c:v>
                </c:pt>
                <c:pt idx="245">
                  <c:v>1.2093559985019544E-3</c:v>
                </c:pt>
                <c:pt idx="246">
                  <c:v>1.5037347540314292E-3</c:v>
                </c:pt>
                <c:pt idx="247">
                  <c:v>7.6386455567616486E-4</c:v>
                </c:pt>
                <c:pt idx="248">
                  <c:v>4.9915185938195826E-4</c:v>
                </c:pt>
                <c:pt idx="249">
                  <c:v>3.4629877037843936E-4</c:v>
                </c:pt>
                <c:pt idx="250">
                  <c:v>3.8563722269008613E-4</c:v>
                </c:pt>
                <c:pt idx="251">
                  <c:v>3.0461482144103085E-4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A-45B3-AB1D-0C0A19E67129}"/>
            </c:ext>
          </c:extLst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San Antonio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Data!$T$180:$T$431</c:f>
              <c:numCache>
                <c:formatCode>0.000%</c:formatCode>
                <c:ptCount val="252"/>
                <c:pt idx="0">
                  <c:v>2.7638882806017601E-3</c:v>
                </c:pt>
                <c:pt idx="1">
                  <c:v>2.8314674312072152E-3</c:v>
                </c:pt>
                <c:pt idx="2">
                  <c:v>3.135329471824756E-3</c:v>
                </c:pt>
                <c:pt idx="3">
                  <c:v>3.2306223446079991E-3</c:v>
                </c:pt>
                <c:pt idx="4">
                  <c:v>3.4132470083474004E-3</c:v>
                </c:pt>
                <c:pt idx="5">
                  <c:v>3.5877330381845311E-3</c:v>
                </c:pt>
                <c:pt idx="6">
                  <c:v>3.6804069004305259E-3</c:v>
                </c:pt>
                <c:pt idx="7">
                  <c:v>3.6450929673379688E-3</c:v>
                </c:pt>
                <c:pt idx="8">
                  <c:v>4.109209441961718E-3</c:v>
                </c:pt>
                <c:pt idx="9">
                  <c:v>4.5217586363164404E-3</c:v>
                </c:pt>
                <c:pt idx="10">
                  <c:v>4.6643439575269957E-3</c:v>
                </c:pt>
                <c:pt idx="11">
                  <c:v>4.9696181761089853E-3</c:v>
                </c:pt>
                <c:pt idx="12">
                  <c:v>4.8771055499922727E-3</c:v>
                </c:pt>
                <c:pt idx="13">
                  <c:v>4.7279390842235166E-3</c:v>
                </c:pt>
                <c:pt idx="14">
                  <c:v>4.8015521868778168E-3</c:v>
                </c:pt>
                <c:pt idx="15">
                  <c:v>4.8459262513862846E-3</c:v>
                </c:pt>
                <c:pt idx="16">
                  <c:v>4.9204339886765418E-3</c:v>
                </c:pt>
                <c:pt idx="17">
                  <c:v>4.7400506244347001E-3</c:v>
                </c:pt>
                <c:pt idx="18">
                  <c:v>4.5055418503550104E-3</c:v>
                </c:pt>
                <c:pt idx="19">
                  <c:v>4.6552649450146942E-3</c:v>
                </c:pt>
                <c:pt idx="20">
                  <c:v>4.5932659999398948E-3</c:v>
                </c:pt>
                <c:pt idx="21">
                  <c:v>4.4187606142264343E-3</c:v>
                </c:pt>
                <c:pt idx="22">
                  <c:v>4.3373494065181992E-3</c:v>
                </c:pt>
                <c:pt idx="23">
                  <c:v>4.2404383806765667E-3</c:v>
                </c:pt>
                <c:pt idx="24">
                  <c:v>3.7164947811854925E-3</c:v>
                </c:pt>
                <c:pt idx="25">
                  <c:v>3.9117210067258048E-3</c:v>
                </c:pt>
                <c:pt idx="26">
                  <c:v>3.7448628189206521E-3</c:v>
                </c:pt>
                <c:pt idx="27">
                  <c:v>3.5999250773738668E-3</c:v>
                </c:pt>
                <c:pt idx="28">
                  <c:v>3.7633675062523071E-3</c:v>
                </c:pt>
                <c:pt idx="29">
                  <c:v>3.6862935148391281E-3</c:v>
                </c:pt>
                <c:pt idx="30">
                  <c:v>3.8414877675805969E-3</c:v>
                </c:pt>
                <c:pt idx="31">
                  <c:v>3.7065080928006737E-3</c:v>
                </c:pt>
                <c:pt idx="32">
                  <c:v>3.5212109935498577E-3</c:v>
                </c:pt>
                <c:pt idx="33">
                  <c:v>3.5686310086232701E-3</c:v>
                </c:pt>
                <c:pt idx="34">
                  <c:v>3.7990992163935353E-3</c:v>
                </c:pt>
                <c:pt idx="35">
                  <c:v>3.7632950935770539E-3</c:v>
                </c:pt>
                <c:pt idx="36">
                  <c:v>3.9548785927104391E-3</c:v>
                </c:pt>
                <c:pt idx="37">
                  <c:v>3.9105827569076703E-3</c:v>
                </c:pt>
                <c:pt idx="38">
                  <c:v>3.7399404807680441E-3</c:v>
                </c:pt>
                <c:pt idx="39">
                  <c:v>3.7783913395524078E-3</c:v>
                </c:pt>
                <c:pt idx="40">
                  <c:v>3.2770181517433263E-3</c:v>
                </c:pt>
                <c:pt idx="41">
                  <c:v>3.1685308091847861E-3</c:v>
                </c:pt>
                <c:pt idx="42">
                  <c:v>2.8235297794674727E-3</c:v>
                </c:pt>
                <c:pt idx="43">
                  <c:v>2.5190079432548091E-3</c:v>
                </c:pt>
                <c:pt idx="44">
                  <c:v>2.303966826782574E-3</c:v>
                </c:pt>
                <c:pt idx="45">
                  <c:v>2.053973302742118E-3</c:v>
                </c:pt>
                <c:pt idx="46">
                  <c:v>1.4713454181195039E-3</c:v>
                </c:pt>
                <c:pt idx="47">
                  <c:v>9.2706887078638698E-4</c:v>
                </c:pt>
                <c:pt idx="48">
                  <c:v>9.2571517269310845E-5</c:v>
                </c:pt>
                <c:pt idx="49">
                  <c:v>-6.9012007862214884E-4</c:v>
                </c:pt>
                <c:pt idx="50">
                  <c:v>-1.0661677556034876E-3</c:v>
                </c:pt>
                <c:pt idx="51">
                  <c:v>-1.4085361968983123E-3</c:v>
                </c:pt>
                <c:pt idx="52">
                  <c:v>-1.7913585050251136E-3</c:v>
                </c:pt>
                <c:pt idx="53">
                  <c:v>-1.8829153195760145E-3</c:v>
                </c:pt>
                <c:pt idx="54">
                  <c:v>-2.0123430111595696E-3</c:v>
                </c:pt>
                <c:pt idx="55">
                  <c:v>-2.1133378222704916E-3</c:v>
                </c:pt>
                <c:pt idx="56">
                  <c:v>-2.122602934252264E-3</c:v>
                </c:pt>
                <c:pt idx="57">
                  <c:v>-1.8672625928904448E-3</c:v>
                </c:pt>
                <c:pt idx="58">
                  <c:v>-1.4211897631553865E-3</c:v>
                </c:pt>
                <c:pt idx="59">
                  <c:v>-1.1355190978166903E-3</c:v>
                </c:pt>
                <c:pt idx="60">
                  <c:v>-3.6337672739622366E-4</c:v>
                </c:pt>
                <c:pt idx="61">
                  <c:v>2.4553346102872614E-4</c:v>
                </c:pt>
                <c:pt idx="62">
                  <c:v>7.9354466155828979E-4</c:v>
                </c:pt>
                <c:pt idx="63">
                  <c:v>9.3376942454815811E-4</c:v>
                </c:pt>
                <c:pt idx="64">
                  <c:v>1.9207216443625844E-3</c:v>
                </c:pt>
                <c:pt idx="65">
                  <c:v>1.9814557340324776E-3</c:v>
                </c:pt>
                <c:pt idx="66">
                  <c:v>1.8466275348943493E-3</c:v>
                </c:pt>
                <c:pt idx="67">
                  <c:v>2.0054872490223824E-3</c:v>
                </c:pt>
                <c:pt idx="68">
                  <c:v>2.20000685493755E-3</c:v>
                </c:pt>
                <c:pt idx="69">
                  <c:v>2.3226748836374009E-3</c:v>
                </c:pt>
                <c:pt idx="70">
                  <c:v>1.972911878040278E-3</c:v>
                </c:pt>
                <c:pt idx="71">
                  <c:v>2.2478442424963573E-3</c:v>
                </c:pt>
                <c:pt idx="72">
                  <c:v>2.3061274673812585E-3</c:v>
                </c:pt>
                <c:pt idx="73">
                  <c:v>2.3200545015748856E-3</c:v>
                </c:pt>
                <c:pt idx="74">
                  <c:v>2.4317307088793827E-3</c:v>
                </c:pt>
                <c:pt idx="75">
                  <c:v>2.563772680267023E-3</c:v>
                </c:pt>
                <c:pt idx="76">
                  <c:v>2.156791306178379E-3</c:v>
                </c:pt>
                <c:pt idx="77">
                  <c:v>2.2094468831759971E-3</c:v>
                </c:pt>
                <c:pt idx="78">
                  <c:v>2.8398331790232367E-3</c:v>
                </c:pt>
                <c:pt idx="79">
                  <c:v>3.0403603802223651E-3</c:v>
                </c:pt>
                <c:pt idx="80">
                  <c:v>3.0689204403731192E-3</c:v>
                </c:pt>
                <c:pt idx="81">
                  <c:v>2.7367955739576208E-3</c:v>
                </c:pt>
                <c:pt idx="82">
                  <c:v>2.9672378771665262E-3</c:v>
                </c:pt>
                <c:pt idx="83">
                  <c:v>2.9494797200995374E-3</c:v>
                </c:pt>
                <c:pt idx="84">
                  <c:v>2.9871309834142152E-3</c:v>
                </c:pt>
                <c:pt idx="85">
                  <c:v>3.0417067305114512E-3</c:v>
                </c:pt>
                <c:pt idx="86">
                  <c:v>3.0911135171894071E-3</c:v>
                </c:pt>
                <c:pt idx="87">
                  <c:v>3.0696012535290297E-3</c:v>
                </c:pt>
                <c:pt idx="88">
                  <c:v>3.1634747623693477E-3</c:v>
                </c:pt>
                <c:pt idx="89">
                  <c:v>3.4832913957789577E-3</c:v>
                </c:pt>
                <c:pt idx="90">
                  <c:v>3.3029339298680273E-3</c:v>
                </c:pt>
                <c:pt idx="91">
                  <c:v>3.7050869732177089E-3</c:v>
                </c:pt>
                <c:pt idx="92">
                  <c:v>3.8094797279835998E-3</c:v>
                </c:pt>
                <c:pt idx="93">
                  <c:v>3.9743141363347721E-3</c:v>
                </c:pt>
                <c:pt idx="94">
                  <c:v>4.1373134653956284E-3</c:v>
                </c:pt>
                <c:pt idx="95">
                  <c:v>4.1155535162492292E-3</c:v>
                </c:pt>
                <c:pt idx="96">
                  <c:v>3.8693833846245047E-3</c:v>
                </c:pt>
                <c:pt idx="97">
                  <c:v>4.1991596795194581E-3</c:v>
                </c:pt>
                <c:pt idx="98">
                  <c:v>3.9882883262065552E-3</c:v>
                </c:pt>
                <c:pt idx="99">
                  <c:v>4.0317004548199803E-3</c:v>
                </c:pt>
                <c:pt idx="100">
                  <c:v>4.063541518382922E-3</c:v>
                </c:pt>
                <c:pt idx="101">
                  <c:v>4.1046638916819519E-3</c:v>
                </c:pt>
                <c:pt idx="102">
                  <c:v>4.3840426435848229E-3</c:v>
                </c:pt>
                <c:pt idx="103">
                  <c:v>3.9922733894836703E-3</c:v>
                </c:pt>
                <c:pt idx="104">
                  <c:v>3.9540099554087813E-3</c:v>
                </c:pt>
                <c:pt idx="105">
                  <c:v>3.8704738672030101E-3</c:v>
                </c:pt>
                <c:pt idx="106">
                  <c:v>3.875107808288536E-3</c:v>
                </c:pt>
                <c:pt idx="107">
                  <c:v>3.77589119775151E-3</c:v>
                </c:pt>
                <c:pt idx="108">
                  <c:v>4.0654977463555272E-3</c:v>
                </c:pt>
                <c:pt idx="109">
                  <c:v>3.7344314699578052E-3</c:v>
                </c:pt>
                <c:pt idx="110">
                  <c:v>4.0136054050588293E-3</c:v>
                </c:pt>
                <c:pt idx="111">
                  <c:v>4.361363023495937E-3</c:v>
                </c:pt>
                <c:pt idx="112">
                  <c:v>4.4554781678487919E-3</c:v>
                </c:pt>
                <c:pt idx="113">
                  <c:v>4.4948507198672733E-3</c:v>
                </c:pt>
                <c:pt idx="114">
                  <c:v>4.2460878568332345E-3</c:v>
                </c:pt>
                <c:pt idx="115">
                  <c:v>4.2954106523138578E-3</c:v>
                </c:pt>
                <c:pt idx="116">
                  <c:v>4.3576778718052494E-3</c:v>
                </c:pt>
                <c:pt idx="117">
                  <c:v>4.877678937724954E-3</c:v>
                </c:pt>
                <c:pt idx="118">
                  <c:v>4.8203456182472218E-3</c:v>
                </c:pt>
                <c:pt idx="119">
                  <c:v>5.0077301674444586E-3</c:v>
                </c:pt>
                <c:pt idx="120">
                  <c:v>4.9284802016980296E-3</c:v>
                </c:pt>
                <c:pt idx="121">
                  <c:v>5.150384904843739E-3</c:v>
                </c:pt>
                <c:pt idx="122">
                  <c:v>4.8746454799530343E-3</c:v>
                </c:pt>
                <c:pt idx="123">
                  <c:v>4.5144793761834178E-3</c:v>
                </c:pt>
                <c:pt idx="124">
                  <c:v>4.4278075211892321E-3</c:v>
                </c:pt>
                <c:pt idx="125">
                  <c:v>4.1307572422318055E-3</c:v>
                </c:pt>
                <c:pt idx="126">
                  <c:v>4.249321457016713E-3</c:v>
                </c:pt>
                <c:pt idx="127">
                  <c:v>4.2329572551246817E-3</c:v>
                </c:pt>
                <c:pt idx="128">
                  <c:v>4.2773578477019103E-3</c:v>
                </c:pt>
                <c:pt idx="129">
                  <c:v>3.9330772245819295E-3</c:v>
                </c:pt>
                <c:pt idx="130">
                  <c:v>3.979816432516845E-3</c:v>
                </c:pt>
                <c:pt idx="131">
                  <c:v>3.8247588803333519E-3</c:v>
                </c:pt>
                <c:pt idx="132">
                  <c:v>4.0198074219219256E-3</c:v>
                </c:pt>
                <c:pt idx="133">
                  <c:v>3.8658931763274145E-3</c:v>
                </c:pt>
                <c:pt idx="134">
                  <c:v>3.8070026271124456E-3</c:v>
                </c:pt>
                <c:pt idx="135">
                  <c:v>3.804497228042214E-3</c:v>
                </c:pt>
                <c:pt idx="136">
                  <c:v>3.6967123360234534E-3</c:v>
                </c:pt>
                <c:pt idx="137">
                  <c:v>3.5272741193131895E-3</c:v>
                </c:pt>
                <c:pt idx="138">
                  <c:v>3.6916563660669283E-3</c:v>
                </c:pt>
                <c:pt idx="139">
                  <c:v>3.7837609779942474E-3</c:v>
                </c:pt>
                <c:pt idx="140">
                  <c:v>3.732058017993943E-3</c:v>
                </c:pt>
                <c:pt idx="141">
                  <c:v>3.54421196264003E-3</c:v>
                </c:pt>
                <c:pt idx="142">
                  <c:v>3.5398029877677407E-3</c:v>
                </c:pt>
                <c:pt idx="143">
                  <c:v>3.5006849660511596E-3</c:v>
                </c:pt>
                <c:pt idx="144">
                  <c:v>3.407454414369297E-3</c:v>
                </c:pt>
                <c:pt idx="145">
                  <c:v>3.2064485063471315E-3</c:v>
                </c:pt>
                <c:pt idx="146">
                  <c:v>3.3290123761802299E-3</c:v>
                </c:pt>
                <c:pt idx="147">
                  <c:v>3.1003003505113472E-3</c:v>
                </c:pt>
                <c:pt idx="148">
                  <c:v>3.0285060269836721E-3</c:v>
                </c:pt>
                <c:pt idx="149">
                  <c:v>3.3225134288543345E-3</c:v>
                </c:pt>
                <c:pt idx="150">
                  <c:v>2.9201611333850943E-3</c:v>
                </c:pt>
                <c:pt idx="151">
                  <c:v>2.7125284078404893E-3</c:v>
                </c:pt>
                <c:pt idx="152">
                  <c:v>2.7838742050720331E-3</c:v>
                </c:pt>
                <c:pt idx="153">
                  <c:v>2.6839497335457083E-3</c:v>
                </c:pt>
                <c:pt idx="154">
                  <c:v>2.3713578169539135E-3</c:v>
                </c:pt>
                <c:pt idx="155">
                  <c:v>2.3927331051402535E-3</c:v>
                </c:pt>
                <c:pt idx="156">
                  <c:v>2.1802626145437536E-3</c:v>
                </c:pt>
                <c:pt idx="157">
                  <c:v>2.4247494045808726E-3</c:v>
                </c:pt>
                <c:pt idx="158">
                  <c:v>2.4472396355688275E-3</c:v>
                </c:pt>
                <c:pt idx="159">
                  <c:v>2.8051663829239304E-3</c:v>
                </c:pt>
                <c:pt idx="160">
                  <c:v>2.872562127491617E-3</c:v>
                </c:pt>
                <c:pt idx="161">
                  <c:v>2.8224248682428843E-3</c:v>
                </c:pt>
                <c:pt idx="162">
                  <c:v>2.8758659991887747E-3</c:v>
                </c:pt>
                <c:pt idx="163">
                  <c:v>3.0188434315447294E-3</c:v>
                </c:pt>
                <c:pt idx="164">
                  <c:v>2.67994245090304E-3</c:v>
                </c:pt>
                <c:pt idx="165">
                  <c:v>2.7634518825662151E-3</c:v>
                </c:pt>
                <c:pt idx="166">
                  <c:v>2.9281438667552099E-3</c:v>
                </c:pt>
                <c:pt idx="167">
                  <c:v>2.827200751507697E-3</c:v>
                </c:pt>
                <c:pt idx="168">
                  <c:v>2.7146134049451775E-3</c:v>
                </c:pt>
                <c:pt idx="169">
                  <c:v>2.7427165066180987E-3</c:v>
                </c:pt>
                <c:pt idx="170">
                  <c:v>2.5580275992002875E-3</c:v>
                </c:pt>
                <c:pt idx="171">
                  <c:v>2.5271987946538245E-3</c:v>
                </c:pt>
                <c:pt idx="172">
                  <c:v>2.5165423139536657E-3</c:v>
                </c:pt>
                <c:pt idx="173">
                  <c:v>2.4493126702440958E-3</c:v>
                </c:pt>
                <c:pt idx="174">
                  <c:v>2.4276817180571082E-3</c:v>
                </c:pt>
                <c:pt idx="175">
                  <c:v>2.4484013397774213E-3</c:v>
                </c:pt>
                <c:pt idx="176">
                  <c:v>2.4958198656455329E-3</c:v>
                </c:pt>
                <c:pt idx="177">
                  <c:v>2.5131159893133702E-3</c:v>
                </c:pt>
                <c:pt idx="178">
                  <c:v>2.5561746777706517E-3</c:v>
                </c:pt>
                <c:pt idx="179">
                  <c:v>2.6071217435290686E-3</c:v>
                </c:pt>
                <c:pt idx="180">
                  <c:v>2.9296722314969847E-3</c:v>
                </c:pt>
                <c:pt idx="181">
                  <c:v>2.7602419372927786E-3</c:v>
                </c:pt>
                <c:pt idx="182">
                  <c:v>6.7177354291974407E-4</c:v>
                </c:pt>
                <c:pt idx="183">
                  <c:v>-1.079987654584783E-2</c:v>
                </c:pt>
                <c:pt idx="184">
                  <c:v>-9.191291532303289E-3</c:v>
                </c:pt>
                <c:pt idx="185">
                  <c:v>-6.7959243096680057E-3</c:v>
                </c:pt>
                <c:pt idx="186">
                  <c:v>-6.3504721640405054E-3</c:v>
                </c:pt>
                <c:pt idx="187">
                  <c:v>-5.3428028250380013E-3</c:v>
                </c:pt>
                <c:pt idx="188">
                  <c:v>-5.0814102547331449E-3</c:v>
                </c:pt>
                <c:pt idx="189">
                  <c:v>-4.006678445978666E-3</c:v>
                </c:pt>
                <c:pt idx="190">
                  <c:v>-3.8388727635171073E-3</c:v>
                </c:pt>
                <c:pt idx="191">
                  <c:v>-3.7185805458739237E-3</c:v>
                </c:pt>
                <c:pt idx="192">
                  <c:v>-3.9134493498315772E-3</c:v>
                </c:pt>
                <c:pt idx="193">
                  <c:v>-4.1404091276272988E-3</c:v>
                </c:pt>
                <c:pt idx="194">
                  <c:v>-1.426463239289105E-3</c:v>
                </c:pt>
                <c:pt idx="195">
                  <c:v>1.0461521901875845E-2</c:v>
                </c:pt>
                <c:pt idx="196">
                  <c:v>9.5591918167253782E-3</c:v>
                </c:pt>
                <c:pt idx="197">
                  <c:v>7.5045035944672342E-3</c:v>
                </c:pt>
                <c:pt idx="198">
                  <c:v>7.681685208707492E-3</c:v>
                </c:pt>
                <c:pt idx="199">
                  <c:v>6.5454867526203485E-3</c:v>
                </c:pt>
                <c:pt idx="200">
                  <c:v>6.7933369959403368E-3</c:v>
                </c:pt>
                <c:pt idx="201">
                  <c:v>6.5253333122830895E-3</c:v>
                </c:pt>
                <c:pt idx="202">
                  <c:v>6.6579844676593891E-3</c:v>
                </c:pt>
                <c:pt idx="203">
                  <c:v>6.9334983664449366E-3</c:v>
                </c:pt>
                <c:pt idx="204">
                  <c:v>7.2114736441599514E-3</c:v>
                </c:pt>
                <c:pt idx="205">
                  <c:v>8.1770992239879482E-3</c:v>
                </c:pt>
                <c:pt idx="206">
                  <c:v>7.7518660019191528E-3</c:v>
                </c:pt>
                <c:pt idx="207">
                  <c:v>7.3564669144132178E-3</c:v>
                </c:pt>
                <c:pt idx="208">
                  <c:v>6.6636419468014763E-3</c:v>
                </c:pt>
                <c:pt idx="209">
                  <c:v>6.5231529456119463E-3</c:v>
                </c:pt>
                <c:pt idx="210">
                  <c:v>6.5069706214301165E-3</c:v>
                </c:pt>
                <c:pt idx="211">
                  <c:v>6.6891252869444454E-3</c:v>
                </c:pt>
                <c:pt idx="212">
                  <c:v>6.5116404785267026E-3</c:v>
                </c:pt>
                <c:pt idx="213">
                  <c:v>5.5329988532026968E-3</c:v>
                </c:pt>
                <c:pt idx="214">
                  <c:v>5.1932178973217264E-3</c:v>
                </c:pt>
                <c:pt idx="215">
                  <c:v>5.0012330785512496E-3</c:v>
                </c:pt>
                <c:pt idx="216">
                  <c:v>5.0299330171120144E-3</c:v>
                </c:pt>
                <c:pt idx="217">
                  <c:v>4.514006124432147E-3</c:v>
                </c:pt>
                <c:pt idx="218">
                  <c:v>4.5721968832172491E-3</c:v>
                </c:pt>
                <c:pt idx="219">
                  <c:v>4.3583884381108032E-3</c:v>
                </c:pt>
                <c:pt idx="220">
                  <c:v>4.1766361755106087E-3</c:v>
                </c:pt>
                <c:pt idx="221">
                  <c:v>4.3289163435601581E-3</c:v>
                </c:pt>
                <c:pt idx="222">
                  <c:v>3.5347090897240442E-3</c:v>
                </c:pt>
                <c:pt idx="223">
                  <c:v>3.4102475046861522E-3</c:v>
                </c:pt>
                <c:pt idx="224">
                  <c:v>3.2138813236625434E-3</c:v>
                </c:pt>
                <c:pt idx="225">
                  <c:v>3.473874739115338E-3</c:v>
                </c:pt>
                <c:pt idx="226">
                  <c:v>3.5119505234791908E-3</c:v>
                </c:pt>
                <c:pt idx="227">
                  <c:v>3.1639425435475571E-3</c:v>
                </c:pt>
                <c:pt idx="228">
                  <c:v>2.9367626276818048E-3</c:v>
                </c:pt>
                <c:pt idx="229">
                  <c:v>2.6463077802657748E-3</c:v>
                </c:pt>
                <c:pt idx="230">
                  <c:v>2.3690945967730381E-3</c:v>
                </c:pt>
                <c:pt idx="231">
                  <c:v>2.5550439481195103E-3</c:v>
                </c:pt>
                <c:pt idx="232">
                  <c:v>2.7037359466837788E-3</c:v>
                </c:pt>
                <c:pt idx="233">
                  <c:v>2.1968051432052723E-3</c:v>
                </c:pt>
                <c:pt idx="234">
                  <c:v>2.3681914462491331E-3</c:v>
                </c:pt>
                <c:pt idx="235">
                  <c:v>2.597843650547898E-3</c:v>
                </c:pt>
                <c:pt idx="236">
                  <c:v>2.307147812857568E-3</c:v>
                </c:pt>
                <c:pt idx="237">
                  <c:v>2.0319341184369686E-3</c:v>
                </c:pt>
                <c:pt idx="238">
                  <c:v>1.8648449243488846E-3</c:v>
                </c:pt>
                <c:pt idx="239">
                  <c:v>2.1357125514985258E-3</c:v>
                </c:pt>
                <c:pt idx="240">
                  <c:v>2.0042098759502922E-3</c:v>
                </c:pt>
                <c:pt idx="241">
                  <c:v>2.006060088727351E-3</c:v>
                </c:pt>
                <c:pt idx="242">
                  <c:v>1.9583835093378082E-3</c:v>
                </c:pt>
                <c:pt idx="243">
                  <c:v>1.8138898218392407E-3</c:v>
                </c:pt>
                <c:pt idx="244">
                  <c:v>1.5133711323259095E-3</c:v>
                </c:pt>
                <c:pt idx="245">
                  <c:v>9.7403517999545294E-4</c:v>
                </c:pt>
                <c:pt idx="246">
                  <c:v>1.0628819845919693E-3</c:v>
                </c:pt>
                <c:pt idx="247">
                  <c:v>4.8892816770787853E-4</c:v>
                </c:pt>
                <c:pt idx="248">
                  <c:v>3.9491417454346573E-4</c:v>
                </c:pt>
                <c:pt idx="249">
                  <c:v>1.7464878809813172E-4</c:v>
                </c:pt>
                <c:pt idx="250">
                  <c:v>1.1119146114691436E-4</c:v>
                </c:pt>
                <c:pt idx="251">
                  <c:v>9.6677198479996418E-5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A-45B3-AB1D-0C0A19E67129}"/>
            </c:ext>
          </c:extLst>
        </c:ser>
        <c:ser>
          <c:idx val="5"/>
          <c:order val="5"/>
          <c:tx>
            <c:strRef>
              <c:f>Data!$U$6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Data!$A$180:$A$431</c:f>
              <c:strCache>
                <c:ptCount val="252"/>
                <c:pt idx="0">
                  <c:v>2005 Jan</c:v>
                </c:pt>
                <c:pt idx="1">
                  <c:v>2005 Feb</c:v>
                </c:pt>
                <c:pt idx="2">
                  <c:v>2005 Mar</c:v>
                </c:pt>
                <c:pt idx="3">
                  <c:v>2005 Apr</c:v>
                </c:pt>
                <c:pt idx="4">
                  <c:v>2005 May</c:v>
                </c:pt>
                <c:pt idx="5">
                  <c:v>2005 Jun</c:v>
                </c:pt>
                <c:pt idx="6">
                  <c:v>2005 Jul</c:v>
                </c:pt>
                <c:pt idx="7">
                  <c:v>2005 Aug</c:v>
                </c:pt>
                <c:pt idx="8">
                  <c:v>2005 Sep</c:v>
                </c:pt>
                <c:pt idx="9">
                  <c:v>2005 Oct</c:v>
                </c:pt>
                <c:pt idx="10">
                  <c:v>2005 Nov</c:v>
                </c:pt>
                <c:pt idx="11">
                  <c:v>2005 Dec</c:v>
                </c:pt>
                <c:pt idx="12">
                  <c:v>2006 Jan</c:v>
                </c:pt>
                <c:pt idx="13">
                  <c:v>2006 Feb</c:v>
                </c:pt>
                <c:pt idx="14">
                  <c:v>2006 Mar</c:v>
                </c:pt>
                <c:pt idx="15">
                  <c:v>2006 Apr</c:v>
                </c:pt>
                <c:pt idx="16">
                  <c:v>2006 May</c:v>
                </c:pt>
                <c:pt idx="17">
                  <c:v>2006 Jun</c:v>
                </c:pt>
                <c:pt idx="18">
                  <c:v>2006 Jul</c:v>
                </c:pt>
                <c:pt idx="19">
                  <c:v>2006 Aug</c:v>
                </c:pt>
                <c:pt idx="20">
                  <c:v>2006 Sep</c:v>
                </c:pt>
                <c:pt idx="21">
                  <c:v>2006 Oct</c:v>
                </c:pt>
                <c:pt idx="22">
                  <c:v>2006 Nov</c:v>
                </c:pt>
                <c:pt idx="23">
                  <c:v>2006 Dec</c:v>
                </c:pt>
                <c:pt idx="24">
                  <c:v>2007 Jan</c:v>
                </c:pt>
                <c:pt idx="25">
                  <c:v>2007 Feb</c:v>
                </c:pt>
                <c:pt idx="26">
                  <c:v>2007 Mar</c:v>
                </c:pt>
                <c:pt idx="27">
                  <c:v>2007 Apr</c:v>
                </c:pt>
                <c:pt idx="28">
                  <c:v>2007 May</c:v>
                </c:pt>
                <c:pt idx="29">
                  <c:v>2007 Jun</c:v>
                </c:pt>
                <c:pt idx="30">
                  <c:v>2007 Jul</c:v>
                </c:pt>
                <c:pt idx="31">
                  <c:v>2007 Aug</c:v>
                </c:pt>
                <c:pt idx="32">
                  <c:v>2007 Sep</c:v>
                </c:pt>
                <c:pt idx="33">
                  <c:v>2007 Oct</c:v>
                </c:pt>
                <c:pt idx="34">
                  <c:v>2007 Nov</c:v>
                </c:pt>
                <c:pt idx="35">
                  <c:v>2007 Dec</c:v>
                </c:pt>
                <c:pt idx="36">
                  <c:v>2008 Jan</c:v>
                </c:pt>
                <c:pt idx="37">
                  <c:v>2008 Feb</c:v>
                </c:pt>
                <c:pt idx="38">
                  <c:v>2008 Mar</c:v>
                </c:pt>
                <c:pt idx="39">
                  <c:v>2008 Apr</c:v>
                </c:pt>
                <c:pt idx="40">
                  <c:v>2008 May</c:v>
                </c:pt>
                <c:pt idx="41">
                  <c:v>2008 Jun</c:v>
                </c:pt>
                <c:pt idx="42">
                  <c:v>2008 Jul</c:v>
                </c:pt>
                <c:pt idx="43">
                  <c:v>2008 Aug</c:v>
                </c:pt>
                <c:pt idx="44">
                  <c:v>2008 Sep</c:v>
                </c:pt>
                <c:pt idx="45">
                  <c:v>2008 Oct</c:v>
                </c:pt>
                <c:pt idx="46">
                  <c:v>2008 Nov</c:v>
                </c:pt>
                <c:pt idx="47">
                  <c:v>2008 Dec</c:v>
                </c:pt>
                <c:pt idx="48">
                  <c:v>2009 Jan</c:v>
                </c:pt>
                <c:pt idx="49">
                  <c:v>2009 Feb</c:v>
                </c:pt>
                <c:pt idx="50">
                  <c:v>2009 Mar</c:v>
                </c:pt>
                <c:pt idx="51">
                  <c:v>2009 Apr</c:v>
                </c:pt>
                <c:pt idx="52">
                  <c:v>2009 May</c:v>
                </c:pt>
                <c:pt idx="53">
                  <c:v>2009 Jun</c:v>
                </c:pt>
                <c:pt idx="54">
                  <c:v>2009 Jul</c:v>
                </c:pt>
                <c:pt idx="55">
                  <c:v>2009 Aug</c:v>
                </c:pt>
                <c:pt idx="56">
                  <c:v>2009 Sep</c:v>
                </c:pt>
                <c:pt idx="57">
                  <c:v>2009 Oct</c:v>
                </c:pt>
                <c:pt idx="58">
                  <c:v>2009 Nov</c:v>
                </c:pt>
                <c:pt idx="59">
                  <c:v>2009 Dec</c:v>
                </c:pt>
                <c:pt idx="60">
                  <c:v>2010 Jan</c:v>
                </c:pt>
                <c:pt idx="61">
                  <c:v>2010 Feb</c:v>
                </c:pt>
                <c:pt idx="62">
                  <c:v>2010 Mar</c:v>
                </c:pt>
                <c:pt idx="63">
                  <c:v>2010 Apr</c:v>
                </c:pt>
                <c:pt idx="64">
                  <c:v>2010 May</c:v>
                </c:pt>
                <c:pt idx="65">
                  <c:v>2010 Jun</c:v>
                </c:pt>
                <c:pt idx="66">
                  <c:v>2010 Jul</c:v>
                </c:pt>
                <c:pt idx="67">
                  <c:v>2010 Aug</c:v>
                </c:pt>
                <c:pt idx="68">
                  <c:v>2010 Sep</c:v>
                </c:pt>
                <c:pt idx="69">
                  <c:v>2010 Oct</c:v>
                </c:pt>
                <c:pt idx="70">
                  <c:v>2010 Nov</c:v>
                </c:pt>
                <c:pt idx="71">
                  <c:v>2010 Dec</c:v>
                </c:pt>
                <c:pt idx="72">
                  <c:v>2011 Jan</c:v>
                </c:pt>
                <c:pt idx="73">
                  <c:v>2011 Feb</c:v>
                </c:pt>
                <c:pt idx="74">
                  <c:v>2011 Mar</c:v>
                </c:pt>
                <c:pt idx="75">
                  <c:v>2011 Apr</c:v>
                </c:pt>
                <c:pt idx="76">
                  <c:v>2011 May</c:v>
                </c:pt>
                <c:pt idx="77">
                  <c:v>2011 Jun</c:v>
                </c:pt>
                <c:pt idx="78">
                  <c:v>2011 Jul</c:v>
                </c:pt>
                <c:pt idx="79">
                  <c:v>2011 Aug</c:v>
                </c:pt>
                <c:pt idx="80">
                  <c:v>2011 Sep</c:v>
                </c:pt>
                <c:pt idx="81">
                  <c:v>2011 Oct</c:v>
                </c:pt>
                <c:pt idx="82">
                  <c:v>2011 Nov</c:v>
                </c:pt>
                <c:pt idx="83">
                  <c:v>2011 Dec</c:v>
                </c:pt>
                <c:pt idx="84">
                  <c:v>2012 Jan</c:v>
                </c:pt>
                <c:pt idx="85">
                  <c:v>2012 Feb</c:v>
                </c:pt>
                <c:pt idx="86">
                  <c:v>2012 Mar</c:v>
                </c:pt>
                <c:pt idx="87">
                  <c:v>2012 Apr</c:v>
                </c:pt>
                <c:pt idx="88">
                  <c:v>2012 May</c:v>
                </c:pt>
                <c:pt idx="89">
                  <c:v>2012 Jun</c:v>
                </c:pt>
                <c:pt idx="90">
                  <c:v>2012 Jul</c:v>
                </c:pt>
                <c:pt idx="91">
                  <c:v>2012 Aug</c:v>
                </c:pt>
                <c:pt idx="92">
                  <c:v>2012 Sep</c:v>
                </c:pt>
                <c:pt idx="93">
                  <c:v>2012 Oct</c:v>
                </c:pt>
                <c:pt idx="94">
                  <c:v>2012 Nov</c:v>
                </c:pt>
                <c:pt idx="95">
                  <c:v>2012 Dec</c:v>
                </c:pt>
                <c:pt idx="96">
                  <c:v>2013 Jan</c:v>
                </c:pt>
                <c:pt idx="97">
                  <c:v>2013 Feb</c:v>
                </c:pt>
                <c:pt idx="98">
                  <c:v>2013 Mar</c:v>
                </c:pt>
                <c:pt idx="99">
                  <c:v>2013 Apr</c:v>
                </c:pt>
                <c:pt idx="100">
                  <c:v>2013 May</c:v>
                </c:pt>
                <c:pt idx="101">
                  <c:v>2013 Jun</c:v>
                </c:pt>
                <c:pt idx="102">
                  <c:v>2013 Jul</c:v>
                </c:pt>
                <c:pt idx="103">
                  <c:v>2013 Aug</c:v>
                </c:pt>
                <c:pt idx="104">
                  <c:v>2013 Sep</c:v>
                </c:pt>
                <c:pt idx="105">
                  <c:v>2013 Oct</c:v>
                </c:pt>
                <c:pt idx="106">
                  <c:v>2013 Nov</c:v>
                </c:pt>
                <c:pt idx="107">
                  <c:v>2013 Dec</c:v>
                </c:pt>
                <c:pt idx="108">
                  <c:v>2014 Jan</c:v>
                </c:pt>
                <c:pt idx="109">
                  <c:v>2014 Feb</c:v>
                </c:pt>
                <c:pt idx="110">
                  <c:v>2014 Mar</c:v>
                </c:pt>
                <c:pt idx="111">
                  <c:v>2014 Apr</c:v>
                </c:pt>
                <c:pt idx="112">
                  <c:v>2014 May</c:v>
                </c:pt>
                <c:pt idx="113">
                  <c:v>2014 Jun</c:v>
                </c:pt>
                <c:pt idx="114">
                  <c:v>2014 Jul</c:v>
                </c:pt>
                <c:pt idx="115">
                  <c:v>2014 Aug</c:v>
                </c:pt>
                <c:pt idx="116">
                  <c:v>2014 Sep</c:v>
                </c:pt>
                <c:pt idx="117">
                  <c:v>2014 Oct</c:v>
                </c:pt>
                <c:pt idx="118">
                  <c:v>2014 Nov</c:v>
                </c:pt>
                <c:pt idx="119">
                  <c:v>2014 Dec</c:v>
                </c:pt>
                <c:pt idx="120">
                  <c:v>2015 Jan</c:v>
                </c:pt>
                <c:pt idx="121">
                  <c:v>2015 Feb</c:v>
                </c:pt>
                <c:pt idx="122">
                  <c:v>2015 Mar</c:v>
                </c:pt>
                <c:pt idx="123">
                  <c:v>2015 Apr</c:v>
                </c:pt>
                <c:pt idx="124">
                  <c:v>2015 May</c:v>
                </c:pt>
                <c:pt idx="125">
                  <c:v>2015 Jun</c:v>
                </c:pt>
                <c:pt idx="126">
                  <c:v>2015 Jul</c:v>
                </c:pt>
                <c:pt idx="127">
                  <c:v>2015 Aug</c:v>
                </c:pt>
                <c:pt idx="128">
                  <c:v>2015 Sep</c:v>
                </c:pt>
                <c:pt idx="129">
                  <c:v>2015 Oct</c:v>
                </c:pt>
                <c:pt idx="130">
                  <c:v>2015 Nov</c:v>
                </c:pt>
                <c:pt idx="131">
                  <c:v>2015 Dec</c:v>
                </c:pt>
                <c:pt idx="132">
                  <c:v>2016 Jan</c:v>
                </c:pt>
                <c:pt idx="133">
                  <c:v>2016 Feb</c:v>
                </c:pt>
                <c:pt idx="134">
                  <c:v>2016 Mar</c:v>
                </c:pt>
                <c:pt idx="135">
                  <c:v>2016 Apr</c:v>
                </c:pt>
                <c:pt idx="136">
                  <c:v>2016 May</c:v>
                </c:pt>
                <c:pt idx="137">
                  <c:v>2016 Jun</c:v>
                </c:pt>
                <c:pt idx="138">
                  <c:v>2016 Jul</c:v>
                </c:pt>
                <c:pt idx="139">
                  <c:v>2016 Aug</c:v>
                </c:pt>
                <c:pt idx="140">
                  <c:v>2016 Sep</c:v>
                </c:pt>
                <c:pt idx="141">
                  <c:v>2016 Oct</c:v>
                </c:pt>
                <c:pt idx="142">
                  <c:v>2016 Nov</c:v>
                </c:pt>
                <c:pt idx="143">
                  <c:v>2016 Dec</c:v>
                </c:pt>
                <c:pt idx="144">
                  <c:v>2017 Jan</c:v>
                </c:pt>
                <c:pt idx="145">
                  <c:v>2017 Feb</c:v>
                </c:pt>
                <c:pt idx="146">
                  <c:v>2017 Mar</c:v>
                </c:pt>
                <c:pt idx="147">
                  <c:v>2017 Apr</c:v>
                </c:pt>
                <c:pt idx="148">
                  <c:v>2017 May</c:v>
                </c:pt>
                <c:pt idx="149">
                  <c:v>2017 Jun</c:v>
                </c:pt>
                <c:pt idx="150">
                  <c:v>2017 Jul</c:v>
                </c:pt>
                <c:pt idx="151">
                  <c:v>2017 Aug</c:v>
                </c:pt>
                <c:pt idx="152">
                  <c:v>2017 Sep</c:v>
                </c:pt>
                <c:pt idx="153">
                  <c:v>2017 Oct</c:v>
                </c:pt>
                <c:pt idx="154">
                  <c:v>2017 Nov</c:v>
                </c:pt>
                <c:pt idx="155">
                  <c:v>2017 Dec</c:v>
                </c:pt>
                <c:pt idx="156">
                  <c:v>2018 Jan</c:v>
                </c:pt>
                <c:pt idx="157">
                  <c:v>2018 Feb</c:v>
                </c:pt>
                <c:pt idx="158">
                  <c:v>2018 Mar</c:v>
                </c:pt>
                <c:pt idx="159">
                  <c:v>2018 Apr</c:v>
                </c:pt>
                <c:pt idx="160">
                  <c:v>2018 May</c:v>
                </c:pt>
                <c:pt idx="161">
                  <c:v>2018 Jun</c:v>
                </c:pt>
                <c:pt idx="162">
                  <c:v>2018 Jul</c:v>
                </c:pt>
                <c:pt idx="163">
                  <c:v>2018 Aug</c:v>
                </c:pt>
                <c:pt idx="164">
                  <c:v>2018 Sep</c:v>
                </c:pt>
                <c:pt idx="165">
                  <c:v>2018 Oct</c:v>
                </c:pt>
                <c:pt idx="166">
                  <c:v>2018 Nov</c:v>
                </c:pt>
                <c:pt idx="167">
                  <c:v>2018 Dec</c:v>
                </c:pt>
                <c:pt idx="168">
                  <c:v>2019 Jan</c:v>
                </c:pt>
                <c:pt idx="169">
                  <c:v>2019 Feb</c:v>
                </c:pt>
                <c:pt idx="170">
                  <c:v>2019 Mar</c:v>
                </c:pt>
                <c:pt idx="171">
                  <c:v>2019 Apr</c:v>
                </c:pt>
                <c:pt idx="172">
                  <c:v>2019 May</c:v>
                </c:pt>
                <c:pt idx="173">
                  <c:v>2019 Jun</c:v>
                </c:pt>
                <c:pt idx="174">
                  <c:v>2019 Jul</c:v>
                </c:pt>
                <c:pt idx="175">
                  <c:v>2019 Aug</c:v>
                </c:pt>
                <c:pt idx="176">
                  <c:v>2019 Sep</c:v>
                </c:pt>
                <c:pt idx="177">
                  <c:v>2019 Oct</c:v>
                </c:pt>
                <c:pt idx="178">
                  <c:v>2019 Nov</c:v>
                </c:pt>
                <c:pt idx="179">
                  <c:v>2019 Dec</c:v>
                </c:pt>
                <c:pt idx="180">
                  <c:v>2020 Jan</c:v>
                </c:pt>
                <c:pt idx="181">
                  <c:v>2020 Feb</c:v>
                </c:pt>
                <c:pt idx="182">
                  <c:v>2020 Mar</c:v>
                </c:pt>
                <c:pt idx="183">
                  <c:v>2020 Apr</c:v>
                </c:pt>
                <c:pt idx="184">
                  <c:v>2020 May</c:v>
                </c:pt>
                <c:pt idx="185">
                  <c:v>2020 Jun</c:v>
                </c:pt>
                <c:pt idx="186">
                  <c:v>2020 Jul</c:v>
                </c:pt>
                <c:pt idx="187">
                  <c:v>2020 Aug</c:v>
                </c:pt>
                <c:pt idx="188">
                  <c:v>2020 Sep</c:v>
                </c:pt>
                <c:pt idx="189">
                  <c:v>2020 Oct</c:v>
                </c:pt>
                <c:pt idx="190">
                  <c:v>2020 Nov</c:v>
                </c:pt>
                <c:pt idx="191">
                  <c:v>2020 Dec</c:v>
                </c:pt>
                <c:pt idx="192">
                  <c:v>2021 Jan</c:v>
                </c:pt>
                <c:pt idx="193">
                  <c:v>2021 Feb</c:v>
                </c:pt>
                <c:pt idx="194">
                  <c:v>2021 Mar</c:v>
                </c:pt>
                <c:pt idx="195">
                  <c:v>2021 Apr</c:v>
                </c:pt>
                <c:pt idx="196">
                  <c:v>2021 May</c:v>
                </c:pt>
                <c:pt idx="197">
                  <c:v>2021 Jun</c:v>
                </c:pt>
                <c:pt idx="198">
                  <c:v>2021 Jul</c:v>
                </c:pt>
                <c:pt idx="199">
                  <c:v>2021 Aug</c:v>
                </c:pt>
                <c:pt idx="200">
                  <c:v>2021 Sep</c:v>
                </c:pt>
                <c:pt idx="201">
                  <c:v>2021 Oct</c:v>
                </c:pt>
                <c:pt idx="202">
                  <c:v>2021 Nov</c:v>
                </c:pt>
                <c:pt idx="203">
                  <c:v>2021 Dec</c:v>
                </c:pt>
                <c:pt idx="204">
                  <c:v>2022 Jan</c:v>
                </c:pt>
                <c:pt idx="205">
                  <c:v>2022 Feb</c:v>
                </c:pt>
                <c:pt idx="206">
                  <c:v>2022 Mar</c:v>
                </c:pt>
                <c:pt idx="207">
                  <c:v>2022 Apr</c:v>
                </c:pt>
                <c:pt idx="208">
                  <c:v>2022 May</c:v>
                </c:pt>
                <c:pt idx="209">
                  <c:v>2022 Jun</c:v>
                </c:pt>
                <c:pt idx="210">
                  <c:v>2022 Jul</c:v>
                </c:pt>
                <c:pt idx="211">
                  <c:v>2022 Aug</c:v>
                </c:pt>
                <c:pt idx="212">
                  <c:v>2022 Sep</c:v>
                </c:pt>
                <c:pt idx="213">
                  <c:v>2022 Oct</c:v>
                </c:pt>
                <c:pt idx="214">
                  <c:v>2022 Nov</c:v>
                </c:pt>
                <c:pt idx="215">
                  <c:v>2022 Dec</c:v>
                </c:pt>
                <c:pt idx="216">
                  <c:v>2023 Jan</c:v>
                </c:pt>
                <c:pt idx="217">
                  <c:v>2023 Feb</c:v>
                </c:pt>
                <c:pt idx="218">
                  <c:v>2023 Mar</c:v>
                </c:pt>
                <c:pt idx="219">
                  <c:v>2023 Apr</c:v>
                </c:pt>
                <c:pt idx="220">
                  <c:v>2023 May</c:v>
                </c:pt>
                <c:pt idx="221">
                  <c:v>2023 Jun</c:v>
                </c:pt>
                <c:pt idx="222">
                  <c:v>2023 Jul</c:v>
                </c:pt>
                <c:pt idx="223">
                  <c:v>2023 Aug</c:v>
                </c:pt>
                <c:pt idx="224">
                  <c:v>2023 Sep</c:v>
                </c:pt>
                <c:pt idx="225">
                  <c:v>2023 Oct</c:v>
                </c:pt>
                <c:pt idx="226">
                  <c:v>2023 Nov</c:v>
                </c:pt>
                <c:pt idx="227">
                  <c:v>2023 Dec</c:v>
                </c:pt>
                <c:pt idx="228">
                  <c:v>2024 Jan</c:v>
                </c:pt>
                <c:pt idx="229">
                  <c:v>2024 Feb</c:v>
                </c:pt>
                <c:pt idx="230">
                  <c:v>2024 Mar</c:v>
                </c:pt>
                <c:pt idx="231">
                  <c:v>2024 Apr</c:v>
                </c:pt>
                <c:pt idx="232">
                  <c:v>2024 May</c:v>
                </c:pt>
                <c:pt idx="233">
                  <c:v>2024 Jun</c:v>
                </c:pt>
                <c:pt idx="234">
                  <c:v>2024 Jul</c:v>
                </c:pt>
                <c:pt idx="235">
                  <c:v>2024 Aug</c:v>
                </c:pt>
                <c:pt idx="236">
                  <c:v>2024 Sep</c:v>
                </c:pt>
                <c:pt idx="237">
                  <c:v>2024 Oct</c:v>
                </c:pt>
                <c:pt idx="238">
                  <c:v>2024 Nov</c:v>
                </c:pt>
                <c:pt idx="239">
                  <c:v>2024 Dec</c:v>
                </c:pt>
                <c:pt idx="240">
                  <c:v>2025 Jan</c:v>
                </c:pt>
                <c:pt idx="241">
                  <c:v>2025 Feb</c:v>
                </c:pt>
                <c:pt idx="242">
                  <c:v>2025 Mar</c:v>
                </c:pt>
                <c:pt idx="243">
                  <c:v>2025 Apr</c:v>
                </c:pt>
                <c:pt idx="244">
                  <c:v>2025 May</c:v>
                </c:pt>
                <c:pt idx="245">
                  <c:v>2025 Jun</c:v>
                </c:pt>
                <c:pt idx="246">
                  <c:v>2025 Jul</c:v>
                </c:pt>
                <c:pt idx="247">
                  <c:v>2025 Aug</c:v>
                </c:pt>
                <c:pt idx="248">
                  <c:v>2025 Sep</c:v>
                </c:pt>
                <c:pt idx="249">
                  <c:v>2025 Oct</c:v>
                </c:pt>
                <c:pt idx="250">
                  <c:v>2025 Nov</c:v>
                </c:pt>
                <c:pt idx="251">
                  <c:v>2025 Dec</c:v>
                </c:pt>
              </c:strCache>
            </c:strRef>
          </c:cat>
          <c:val>
            <c:numRef>
              <c:f>Data!$U$180:$U$431</c:f>
              <c:numCache>
                <c:formatCode>0.000%</c:formatCode>
                <c:ptCount val="252"/>
                <c:pt idx="0">
                  <c:v>3.1041589239426486E-3</c:v>
                </c:pt>
                <c:pt idx="1">
                  <c:v>3.1275475223853156E-3</c:v>
                </c:pt>
                <c:pt idx="2">
                  <c:v>3.2250322511327288E-3</c:v>
                </c:pt>
                <c:pt idx="3">
                  <c:v>3.3248974473976231E-3</c:v>
                </c:pt>
                <c:pt idx="4">
                  <c:v>3.4168398915364385E-3</c:v>
                </c:pt>
                <c:pt idx="5">
                  <c:v>3.4609225584807083E-3</c:v>
                </c:pt>
                <c:pt idx="6">
                  <c:v>3.495495666263311E-3</c:v>
                </c:pt>
                <c:pt idx="7">
                  <c:v>3.5720762829952965E-3</c:v>
                </c:pt>
                <c:pt idx="8">
                  <c:v>3.6416181980636008E-3</c:v>
                </c:pt>
                <c:pt idx="9">
                  <c:v>3.7770106119188345E-3</c:v>
                </c:pt>
                <c:pt idx="10">
                  <c:v>3.9140006123219873E-3</c:v>
                </c:pt>
                <c:pt idx="11">
                  <c:v>4.1368994209440976E-3</c:v>
                </c:pt>
                <c:pt idx="12">
                  <c:v>4.3739965179841979E-3</c:v>
                </c:pt>
                <c:pt idx="13">
                  <c:v>4.5042541809009696E-3</c:v>
                </c:pt>
                <c:pt idx="14">
                  <c:v>4.5275989706277759E-3</c:v>
                </c:pt>
                <c:pt idx="15">
                  <c:v>4.4513925823993503E-3</c:v>
                </c:pt>
                <c:pt idx="16">
                  <c:v>4.3801446529467981E-3</c:v>
                </c:pt>
                <c:pt idx="17">
                  <c:v>4.3549879434528413E-3</c:v>
                </c:pt>
                <c:pt idx="18">
                  <c:v>4.3923589253466394E-3</c:v>
                </c:pt>
                <c:pt idx="19">
                  <c:v>4.4744023873621733E-3</c:v>
                </c:pt>
                <c:pt idx="20">
                  <c:v>4.6146103616555899E-3</c:v>
                </c:pt>
                <c:pt idx="21">
                  <c:v>4.6911613032251378E-3</c:v>
                </c:pt>
                <c:pt idx="22">
                  <c:v>4.7471767847046915E-3</c:v>
                </c:pt>
                <c:pt idx="23">
                  <c:v>4.7529109206770068E-3</c:v>
                </c:pt>
                <c:pt idx="24">
                  <c:v>4.6731195328079929E-3</c:v>
                </c:pt>
                <c:pt idx="25">
                  <c:v>4.6504377896344476E-3</c:v>
                </c:pt>
                <c:pt idx="26">
                  <c:v>4.7428976464902193E-3</c:v>
                </c:pt>
                <c:pt idx="27">
                  <c:v>4.859283609894279E-3</c:v>
                </c:pt>
                <c:pt idx="28">
                  <c:v>4.9043853745222949E-3</c:v>
                </c:pt>
                <c:pt idx="29">
                  <c:v>4.8838833051699218E-3</c:v>
                </c:pt>
                <c:pt idx="30">
                  <c:v>4.8009820385837253E-3</c:v>
                </c:pt>
                <c:pt idx="31">
                  <c:v>4.6379244557513289E-3</c:v>
                </c:pt>
                <c:pt idx="32">
                  <c:v>4.3765691916904242E-3</c:v>
                </c:pt>
                <c:pt idx="33">
                  <c:v>4.1349015861256774E-3</c:v>
                </c:pt>
                <c:pt idx="34">
                  <c:v>3.9694375583557264E-3</c:v>
                </c:pt>
                <c:pt idx="35">
                  <c:v>3.8037625649144035E-3</c:v>
                </c:pt>
                <c:pt idx="36">
                  <c:v>3.6861335514334717E-3</c:v>
                </c:pt>
                <c:pt idx="37">
                  <c:v>3.5833175245596274E-3</c:v>
                </c:pt>
                <c:pt idx="38">
                  <c:v>3.3777222812134918E-3</c:v>
                </c:pt>
                <c:pt idx="39">
                  <c:v>3.1702215314834818E-3</c:v>
                </c:pt>
                <c:pt idx="40">
                  <c:v>2.9029649373514964E-3</c:v>
                </c:pt>
                <c:pt idx="41">
                  <c:v>2.6320450810690334E-3</c:v>
                </c:pt>
                <c:pt idx="42">
                  <c:v>2.3213049289990671E-3</c:v>
                </c:pt>
                <c:pt idx="43">
                  <c:v>2.0143280289918052E-3</c:v>
                </c:pt>
                <c:pt idx="44">
                  <c:v>1.76883969783954E-3</c:v>
                </c:pt>
                <c:pt idx="45">
                  <c:v>1.4824621172149094E-3</c:v>
                </c:pt>
                <c:pt idx="46">
                  <c:v>9.3625996960248169E-4</c:v>
                </c:pt>
                <c:pt idx="47">
                  <c:v>2.3963671679671315E-4</c:v>
                </c:pt>
                <c:pt idx="48">
                  <c:v>-5.7183660549339397E-4</c:v>
                </c:pt>
                <c:pt idx="49">
                  <c:v>-1.3107015383407273E-3</c:v>
                </c:pt>
                <c:pt idx="50">
                  <c:v>-1.9230229575844008E-3</c:v>
                </c:pt>
                <c:pt idx="51">
                  <c:v>-2.9581770275805331E-3</c:v>
                </c:pt>
                <c:pt idx="52">
                  <c:v>-3.9005885490364435E-3</c:v>
                </c:pt>
                <c:pt idx="53">
                  <c:v>-4.5759147381036298E-3</c:v>
                </c:pt>
                <c:pt idx="54">
                  <c:v>-4.9194267430340563E-3</c:v>
                </c:pt>
                <c:pt idx="55">
                  <c:v>-5.1269901844288044E-3</c:v>
                </c:pt>
                <c:pt idx="56">
                  <c:v>-5.1799928034414501E-3</c:v>
                </c:pt>
                <c:pt idx="57">
                  <c:v>-5.0556124806035493E-3</c:v>
                </c:pt>
                <c:pt idx="58">
                  <c:v>-4.7341302066750595E-3</c:v>
                </c:pt>
                <c:pt idx="59">
                  <c:v>-4.1895790772559921E-3</c:v>
                </c:pt>
                <c:pt idx="60">
                  <c:v>-3.4517670928364938E-3</c:v>
                </c:pt>
                <c:pt idx="61">
                  <c:v>-2.7449004231672423E-3</c:v>
                </c:pt>
                <c:pt idx="62">
                  <c:v>-2.0054713069292754E-3</c:v>
                </c:pt>
                <c:pt idx="63">
                  <c:v>-7.5081778843600277E-4</c:v>
                </c:pt>
                <c:pt idx="64">
                  <c:v>5.1500774652305631E-4</c:v>
                </c:pt>
                <c:pt idx="65">
                  <c:v>1.4455457253539604E-3</c:v>
                </c:pt>
                <c:pt idx="66">
                  <c:v>2.0467587936559505E-3</c:v>
                </c:pt>
                <c:pt idx="67">
                  <c:v>2.4760985444835307E-3</c:v>
                </c:pt>
                <c:pt idx="68">
                  <c:v>2.7939425112639086E-3</c:v>
                </c:pt>
                <c:pt idx="69">
                  <c:v>2.9298741799374597E-3</c:v>
                </c:pt>
                <c:pt idx="70">
                  <c:v>3.0688707133272788E-3</c:v>
                </c:pt>
                <c:pt idx="71">
                  <c:v>3.2091117041134769E-3</c:v>
                </c:pt>
                <c:pt idx="72">
                  <c:v>3.2832799448356148E-3</c:v>
                </c:pt>
                <c:pt idx="73">
                  <c:v>3.3760513167929839E-3</c:v>
                </c:pt>
                <c:pt idx="74">
                  <c:v>3.3692835785563949E-3</c:v>
                </c:pt>
                <c:pt idx="75">
                  <c:v>3.2188228761428667E-3</c:v>
                </c:pt>
                <c:pt idx="76">
                  <c:v>2.9660389577710971E-3</c:v>
                </c:pt>
                <c:pt idx="77">
                  <c:v>2.7671207748320241E-3</c:v>
                </c:pt>
                <c:pt idx="78">
                  <c:v>2.7484911474045547E-3</c:v>
                </c:pt>
                <c:pt idx="79">
                  <c:v>2.7865806399280917E-3</c:v>
                </c:pt>
                <c:pt idx="80">
                  <c:v>2.8643636636575668E-3</c:v>
                </c:pt>
                <c:pt idx="81">
                  <c:v>3.0120111467462577E-3</c:v>
                </c:pt>
                <c:pt idx="82">
                  <c:v>3.1814980749481185E-3</c:v>
                </c:pt>
                <c:pt idx="83">
                  <c:v>3.3395878408869479E-3</c:v>
                </c:pt>
                <c:pt idx="84">
                  <c:v>3.532873259629787E-3</c:v>
                </c:pt>
                <c:pt idx="85">
                  <c:v>3.767087513648975E-3</c:v>
                </c:pt>
                <c:pt idx="86">
                  <c:v>3.8477439147657859E-3</c:v>
                </c:pt>
                <c:pt idx="87">
                  <c:v>3.926668117094306E-3</c:v>
                </c:pt>
                <c:pt idx="88">
                  <c:v>4.0646401035494229E-3</c:v>
                </c:pt>
                <c:pt idx="89">
                  <c:v>4.2866116518435948E-3</c:v>
                </c:pt>
                <c:pt idx="90">
                  <c:v>4.4464900913526529E-3</c:v>
                </c:pt>
                <c:pt idx="91">
                  <c:v>4.6897083505309601E-3</c:v>
                </c:pt>
                <c:pt idx="92">
                  <c:v>4.8708157320297091E-3</c:v>
                </c:pt>
                <c:pt idx="93">
                  <c:v>4.9994144163197736E-3</c:v>
                </c:pt>
                <c:pt idx="94">
                  <c:v>5.0239368881246143E-3</c:v>
                </c:pt>
                <c:pt idx="95">
                  <c:v>4.8993945269658404E-3</c:v>
                </c:pt>
                <c:pt idx="96">
                  <c:v>4.6156352825444053E-3</c:v>
                </c:pt>
                <c:pt idx="97">
                  <c:v>4.2750351947973978E-3</c:v>
                </c:pt>
                <c:pt idx="98">
                  <c:v>4.1695599627937481E-3</c:v>
                </c:pt>
                <c:pt idx="99">
                  <c:v>4.1526456651739749E-3</c:v>
                </c:pt>
                <c:pt idx="100">
                  <c:v>4.2038831679100906E-3</c:v>
                </c:pt>
                <c:pt idx="101">
                  <c:v>4.2410151063656349E-3</c:v>
                </c:pt>
                <c:pt idx="102">
                  <c:v>4.1808581351071277E-3</c:v>
                </c:pt>
                <c:pt idx="103">
                  <c:v>4.0421687645859775E-3</c:v>
                </c:pt>
                <c:pt idx="104">
                  <c:v>3.8862799112982537E-3</c:v>
                </c:pt>
                <c:pt idx="105">
                  <c:v>3.7223962465601349E-3</c:v>
                </c:pt>
                <c:pt idx="106">
                  <c:v>3.6749238526488665E-3</c:v>
                </c:pt>
                <c:pt idx="107">
                  <c:v>3.694942381294935E-3</c:v>
                </c:pt>
                <c:pt idx="108">
                  <c:v>3.8352549479262906E-3</c:v>
                </c:pt>
                <c:pt idx="109">
                  <c:v>3.9527378223354892E-3</c:v>
                </c:pt>
                <c:pt idx="110">
                  <c:v>4.0271378708995331E-3</c:v>
                </c:pt>
                <c:pt idx="111">
                  <c:v>4.1334636875223771E-3</c:v>
                </c:pt>
                <c:pt idx="112">
                  <c:v>4.2106713165374551E-3</c:v>
                </c:pt>
                <c:pt idx="113">
                  <c:v>4.20186737472615E-3</c:v>
                </c:pt>
                <c:pt idx="114">
                  <c:v>4.2551946994186891E-3</c:v>
                </c:pt>
                <c:pt idx="115">
                  <c:v>4.3324494753034749E-3</c:v>
                </c:pt>
                <c:pt idx="116">
                  <c:v>4.4460314654588438E-3</c:v>
                </c:pt>
                <c:pt idx="117">
                  <c:v>4.6460363417666186E-3</c:v>
                </c:pt>
                <c:pt idx="118">
                  <c:v>4.7631031810805632E-3</c:v>
                </c:pt>
                <c:pt idx="119">
                  <c:v>4.8411620018330671E-3</c:v>
                </c:pt>
                <c:pt idx="120">
                  <c:v>4.7753548928384489E-3</c:v>
                </c:pt>
                <c:pt idx="121">
                  <c:v>4.5815873377993057E-3</c:v>
                </c:pt>
                <c:pt idx="122">
                  <c:v>4.3507973943813618E-3</c:v>
                </c:pt>
                <c:pt idx="123">
                  <c:v>4.0879435368369908E-3</c:v>
                </c:pt>
                <c:pt idx="124">
                  <c:v>3.8583033540326877E-3</c:v>
                </c:pt>
                <c:pt idx="125">
                  <c:v>3.7260315618245516E-3</c:v>
                </c:pt>
                <c:pt idx="126">
                  <c:v>3.5424837889201735E-3</c:v>
                </c:pt>
                <c:pt idx="127">
                  <c:v>3.3249095256189711E-3</c:v>
                </c:pt>
                <c:pt idx="128">
                  <c:v>3.0689460540147123E-3</c:v>
                </c:pt>
                <c:pt idx="129">
                  <c:v>2.7219702336668482E-3</c:v>
                </c:pt>
                <c:pt idx="130">
                  <c:v>2.3800876286218776E-3</c:v>
                </c:pt>
                <c:pt idx="131">
                  <c:v>2.0878920163405318E-3</c:v>
                </c:pt>
                <c:pt idx="132">
                  <c:v>1.9195726606805348E-3</c:v>
                </c:pt>
                <c:pt idx="133">
                  <c:v>1.8556393666910864E-3</c:v>
                </c:pt>
                <c:pt idx="134">
                  <c:v>1.7978340953443955E-3</c:v>
                </c:pt>
                <c:pt idx="135">
                  <c:v>1.7151104995962931E-3</c:v>
                </c:pt>
                <c:pt idx="136">
                  <c:v>1.5886746978637718E-3</c:v>
                </c:pt>
                <c:pt idx="137">
                  <c:v>1.4994835210222865E-3</c:v>
                </c:pt>
                <c:pt idx="138">
                  <c:v>1.4750457162248569E-3</c:v>
                </c:pt>
                <c:pt idx="139">
                  <c:v>1.4910136551006734E-3</c:v>
                </c:pt>
                <c:pt idx="140">
                  <c:v>1.5260670723186173E-3</c:v>
                </c:pt>
                <c:pt idx="141">
                  <c:v>1.5495484850284881E-3</c:v>
                </c:pt>
                <c:pt idx="142">
                  <c:v>1.5945253004834797E-3</c:v>
                </c:pt>
                <c:pt idx="143">
                  <c:v>1.6657741923924018E-3</c:v>
                </c:pt>
                <c:pt idx="144">
                  <c:v>1.8208145078743778E-3</c:v>
                </c:pt>
                <c:pt idx="145">
                  <c:v>1.9502710525979687E-3</c:v>
                </c:pt>
                <c:pt idx="146">
                  <c:v>2.1003218057323359E-3</c:v>
                </c:pt>
                <c:pt idx="147">
                  <c:v>2.3401752051463096E-3</c:v>
                </c:pt>
                <c:pt idx="148">
                  <c:v>2.5836155464211766E-3</c:v>
                </c:pt>
                <c:pt idx="149">
                  <c:v>2.7340206316135087E-3</c:v>
                </c:pt>
                <c:pt idx="150">
                  <c:v>2.8005171679945338E-3</c:v>
                </c:pt>
                <c:pt idx="151">
                  <c:v>2.8828593111147774E-3</c:v>
                </c:pt>
                <c:pt idx="152">
                  <c:v>2.9675356683162139E-3</c:v>
                </c:pt>
                <c:pt idx="153">
                  <c:v>3.0940377177249528E-3</c:v>
                </c:pt>
                <c:pt idx="154">
                  <c:v>3.2179552199163232E-3</c:v>
                </c:pt>
                <c:pt idx="155">
                  <c:v>3.3118405484435184E-3</c:v>
                </c:pt>
                <c:pt idx="156">
                  <c:v>3.3397350665106637E-3</c:v>
                </c:pt>
                <c:pt idx="157">
                  <c:v>3.4594785344939077E-3</c:v>
                </c:pt>
                <c:pt idx="158">
                  <c:v>3.5304757176638896E-3</c:v>
                </c:pt>
                <c:pt idx="159">
                  <c:v>3.5112400812032547E-3</c:v>
                </c:pt>
                <c:pt idx="160">
                  <c:v>3.5456769999792294E-3</c:v>
                </c:pt>
                <c:pt idx="161">
                  <c:v>3.5934125243521444E-3</c:v>
                </c:pt>
                <c:pt idx="162">
                  <c:v>3.7270000865171279E-3</c:v>
                </c:pt>
                <c:pt idx="163">
                  <c:v>3.7731972436883116E-3</c:v>
                </c:pt>
                <c:pt idx="164">
                  <c:v>3.7584799749143393E-3</c:v>
                </c:pt>
                <c:pt idx="165">
                  <c:v>3.7026041988815653E-3</c:v>
                </c:pt>
                <c:pt idx="166">
                  <c:v>3.6361862365177095E-3</c:v>
                </c:pt>
                <c:pt idx="167">
                  <c:v>3.6181936449973975E-3</c:v>
                </c:pt>
                <c:pt idx="168">
                  <c:v>3.5666440999968089E-3</c:v>
                </c:pt>
                <c:pt idx="169">
                  <c:v>3.4738115956028126E-3</c:v>
                </c:pt>
                <c:pt idx="170">
                  <c:v>3.4254782564547143E-3</c:v>
                </c:pt>
                <c:pt idx="171">
                  <c:v>3.4353705939080214E-3</c:v>
                </c:pt>
                <c:pt idx="172">
                  <c:v>3.3821298777926105E-3</c:v>
                </c:pt>
                <c:pt idx="173">
                  <c:v>3.2840097091843732E-3</c:v>
                </c:pt>
                <c:pt idx="174">
                  <c:v>3.1800020720503864E-3</c:v>
                </c:pt>
                <c:pt idx="175">
                  <c:v>3.1138767455460331E-3</c:v>
                </c:pt>
                <c:pt idx="176">
                  <c:v>3.0848124608430453E-3</c:v>
                </c:pt>
                <c:pt idx="177">
                  <c:v>3.100129431403852E-3</c:v>
                </c:pt>
                <c:pt idx="178">
                  <c:v>3.227596590943866E-3</c:v>
                </c:pt>
                <c:pt idx="179">
                  <c:v>3.5252066979468712E-3</c:v>
                </c:pt>
                <c:pt idx="180">
                  <c:v>3.9913639901077869E-3</c:v>
                </c:pt>
                <c:pt idx="181">
                  <c:v>2.6430875199612001E-3</c:v>
                </c:pt>
                <c:pt idx="182">
                  <c:v>-3.6573385155413362E-3</c:v>
                </c:pt>
                <c:pt idx="183">
                  <c:v>-8.6715970655317966E-3</c:v>
                </c:pt>
                <c:pt idx="184">
                  <c:v>-1.0343767659238086E-2</c:v>
                </c:pt>
                <c:pt idx="185">
                  <c:v>-1.0305693382587773E-2</c:v>
                </c:pt>
                <c:pt idx="186">
                  <c:v>-9.1868455222777843E-3</c:v>
                </c:pt>
                <c:pt idx="187">
                  <c:v>-8.1355637391452001E-3</c:v>
                </c:pt>
                <c:pt idx="188">
                  <c:v>-7.1456710618283915E-3</c:v>
                </c:pt>
                <c:pt idx="189">
                  <c:v>-6.4781364987443121E-3</c:v>
                </c:pt>
                <c:pt idx="190">
                  <c:v>-6.1651281136582787E-3</c:v>
                </c:pt>
                <c:pt idx="191">
                  <c:v>-6.169330883422944E-3</c:v>
                </c:pt>
                <c:pt idx="192">
                  <c:v>-6.3989828432251183E-3</c:v>
                </c:pt>
                <c:pt idx="193">
                  <c:v>-4.7686622843538711E-3</c:v>
                </c:pt>
                <c:pt idx="194">
                  <c:v>1.9640740207331514E-3</c:v>
                </c:pt>
                <c:pt idx="195">
                  <c:v>7.4607381826180359E-3</c:v>
                </c:pt>
                <c:pt idx="196">
                  <c:v>9.6159677635294667E-3</c:v>
                </c:pt>
                <c:pt idx="197">
                  <c:v>1.019019684495834E-2</c:v>
                </c:pt>
                <c:pt idx="198">
                  <c:v>9.7422493888902045E-3</c:v>
                </c:pt>
                <c:pt idx="199">
                  <c:v>9.3984139307068133E-3</c:v>
                </c:pt>
                <c:pt idx="200">
                  <c:v>9.1374351060745287E-3</c:v>
                </c:pt>
                <c:pt idx="201">
                  <c:v>9.1942405632900424E-3</c:v>
                </c:pt>
                <c:pt idx="202">
                  <c:v>9.4315029446762864E-3</c:v>
                </c:pt>
                <c:pt idx="203">
                  <c:v>9.6530164920035685E-3</c:v>
                </c:pt>
                <c:pt idx="204">
                  <c:v>9.9367387030510779E-3</c:v>
                </c:pt>
                <c:pt idx="205">
                  <c:v>1.0213094723675244E-2</c:v>
                </c:pt>
                <c:pt idx="206">
                  <c:v>1.0243933945162492E-2</c:v>
                </c:pt>
                <c:pt idx="207">
                  <c:v>1.0189062756283852E-2</c:v>
                </c:pt>
                <c:pt idx="208">
                  <c:v>1.0061309182411316E-2</c:v>
                </c:pt>
                <c:pt idx="209">
                  <c:v>9.8156134774009581E-3</c:v>
                </c:pt>
                <c:pt idx="210">
                  <c:v>9.5417826840973486E-3</c:v>
                </c:pt>
                <c:pt idx="211">
                  <c:v>9.1088834383778808E-3</c:v>
                </c:pt>
                <c:pt idx="212">
                  <c:v>8.5390206782104752E-3</c:v>
                </c:pt>
                <c:pt idx="213">
                  <c:v>7.8556886481061291E-3</c:v>
                </c:pt>
                <c:pt idx="214">
                  <c:v>7.2625562737218992E-3</c:v>
                </c:pt>
                <c:pt idx="215">
                  <c:v>6.7777846497769356E-3</c:v>
                </c:pt>
                <c:pt idx="216">
                  <c:v>6.3614380746403855E-3</c:v>
                </c:pt>
                <c:pt idx="217">
                  <c:v>5.8612635640353265E-3</c:v>
                </c:pt>
                <c:pt idx="218">
                  <c:v>5.4400011060204605E-3</c:v>
                </c:pt>
                <c:pt idx="219">
                  <c:v>4.9680926834425911E-3</c:v>
                </c:pt>
                <c:pt idx="220">
                  <c:v>4.5795886130124705E-3</c:v>
                </c:pt>
                <c:pt idx="221">
                  <c:v>4.2475856335405012E-3</c:v>
                </c:pt>
                <c:pt idx="222">
                  <c:v>3.8624301562407812E-3</c:v>
                </c:pt>
                <c:pt idx="223">
                  <c:v>3.5981025229046126E-3</c:v>
                </c:pt>
                <c:pt idx="224">
                  <c:v>3.443124601327464E-3</c:v>
                </c:pt>
                <c:pt idx="225">
                  <c:v>3.3621098504012944E-3</c:v>
                </c:pt>
                <c:pt idx="226">
                  <c:v>3.2980815143254486E-3</c:v>
                </c:pt>
                <c:pt idx="227">
                  <c:v>3.2308223107851267E-3</c:v>
                </c:pt>
                <c:pt idx="228">
                  <c:v>3.1036816030588256E-3</c:v>
                </c:pt>
                <c:pt idx="229">
                  <c:v>2.9578533939058453E-3</c:v>
                </c:pt>
                <c:pt idx="230">
                  <c:v>2.8319568952352592E-3</c:v>
                </c:pt>
                <c:pt idx="231">
                  <c:v>2.7359957430024028E-3</c:v>
                </c:pt>
                <c:pt idx="232">
                  <c:v>2.6699435238161442E-3</c:v>
                </c:pt>
                <c:pt idx="233">
                  <c:v>2.60094619881854E-3</c:v>
                </c:pt>
                <c:pt idx="234">
                  <c:v>2.4889093345239095E-3</c:v>
                </c:pt>
                <c:pt idx="235">
                  <c:v>2.4304173433918543E-3</c:v>
                </c:pt>
                <c:pt idx="236">
                  <c:v>2.4066678087720427E-3</c:v>
                </c:pt>
                <c:pt idx="237">
                  <c:v>2.4054147984318131E-3</c:v>
                </c:pt>
                <c:pt idx="238">
                  <c:v>2.3478087858683186E-3</c:v>
                </c:pt>
                <c:pt idx="239">
                  <c:v>2.336303104360741E-3</c:v>
                </c:pt>
                <c:pt idx="240">
                  <c:v>2.2966783159278771E-3</c:v>
                </c:pt>
                <c:pt idx="241">
                  <c:v>2.2662613016889545E-3</c:v>
                </c:pt>
                <c:pt idx="242">
                  <c:v>2.186746081666577E-3</c:v>
                </c:pt>
                <c:pt idx="243">
                  <c:v>2.1119641347337606E-3</c:v>
                </c:pt>
                <c:pt idx="244">
                  <c:v>2.0180325026461594E-3</c:v>
                </c:pt>
                <c:pt idx="245">
                  <c:v>1.8559145585332543E-3</c:v>
                </c:pt>
                <c:pt idx="246">
                  <c:v>1.7043293610268992E-3</c:v>
                </c:pt>
                <c:pt idx="247">
                  <c:v>1.5522675385596289E-3</c:v>
                </c:pt>
                <c:pt idx="248">
                  <c:v>1.3613806152830432E-3</c:v>
                </c:pt>
                <c:pt idx="249">
                  <c:v>1.1962972203851698E-3</c:v>
                </c:pt>
                <c:pt idx="250">
                  <c:v>1.0339791071729697E-3</c:v>
                </c:pt>
                <c:pt idx="251">
                  <c:v>9.1445904628852462E-4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7A-45B3-AB1D-0C0A19E67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435439"/>
        <c:axId val="1"/>
      </c:lineChart>
      <c:catAx>
        <c:axId val="201435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ax val="1.5000000000000003E-2"/>
          <c:min val="-1.25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1435439"/>
        <c:crosses val="autoZero"/>
        <c:crossBetween val="between"/>
        <c:majorUnit val="2.5000000000000005E-3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9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5E906-5A55-4335-B6F2-A11C719372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A59E73-3A0A-4A16-AE6B-30F14FF879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8636" cy="94287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34E87-544F-4DA3-A29A-3C1D50BDE6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80346" cy="94236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114B4B-4A5A-4D3C-A33A-AD3774378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llasfed.org/research/econdata" TargetMode="External"/><Relationship Id="rId1" Type="http://schemas.openxmlformats.org/officeDocument/2006/relationships/hyperlink" Target="http://www.opportunityaust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7"/>
  <sheetViews>
    <sheetView tabSelected="1" zoomScaleNormal="100" workbookViewId="0">
      <pane xSplit="1" ySplit="6" topLeftCell="B42" activePane="bottomRight" state="frozen"/>
      <selection pane="topRight" activeCell="B1" sqref="B1"/>
      <selection pane="bottomLeft" activeCell="A4" sqref="A4"/>
      <selection pane="bottomRight" activeCell="B432" sqref="B432"/>
    </sheetView>
  </sheetViews>
  <sheetFormatPr defaultRowHeight="12.75" x14ac:dyDescent="0.2"/>
  <cols>
    <col min="1" max="1" width="12.25" style="3" customWidth="1"/>
    <col min="2" max="8" width="9.125" style="1" customWidth="1"/>
    <col min="9" max="9" width="10" style="2" bestFit="1" customWidth="1"/>
    <col min="10" max="20" width="9.125" style="3" customWidth="1"/>
    <col min="21" max="22" width="9" style="3"/>
  </cols>
  <sheetData>
    <row r="1" spans="1:22" s="8" customFormat="1" ht="14.25" x14ac:dyDescent="0.25">
      <c r="A1" s="4" t="s">
        <v>0</v>
      </c>
      <c r="B1" s="5"/>
      <c r="C1" s="5"/>
      <c r="D1" s="5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8" customFormat="1" ht="14.25" x14ac:dyDescent="0.25">
      <c r="A2" s="7" t="s">
        <v>1</v>
      </c>
      <c r="B2" s="7" t="s">
        <v>2</v>
      </c>
      <c r="C2" s="5"/>
      <c r="D2" s="5"/>
      <c r="E2" s="5"/>
      <c r="F2" s="5"/>
      <c r="G2" s="5"/>
      <c r="H2" s="5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8" customFormat="1" ht="14.25" x14ac:dyDescent="0.25">
      <c r="A3" s="7"/>
      <c r="B3" s="34" t="s">
        <v>3</v>
      </c>
      <c r="C3" s="5"/>
      <c r="D3" s="5"/>
      <c r="E3" s="5"/>
      <c r="F3" s="5"/>
      <c r="G3" s="5"/>
      <c r="H3" s="5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8" customFormat="1" ht="14.25" x14ac:dyDescent="0.25">
      <c r="A4" s="7" t="s">
        <v>4</v>
      </c>
      <c r="B4" s="10" t="s">
        <v>398</v>
      </c>
      <c r="C4" s="36"/>
      <c r="D4" s="5"/>
      <c r="E4" s="5"/>
      <c r="F4" s="5"/>
      <c r="G4" s="5"/>
      <c r="H4" s="5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8" customFormat="1" ht="25.5" customHeight="1" x14ac:dyDescent="0.25">
      <c r="A5" s="7"/>
      <c r="B5" s="39" t="s">
        <v>5</v>
      </c>
      <c r="C5" s="39"/>
      <c r="D5" s="39"/>
      <c r="E5" s="39"/>
      <c r="F5" s="39"/>
      <c r="G5" s="40" t="s">
        <v>6</v>
      </c>
      <c r="H5" s="40" t="s">
        <v>7</v>
      </c>
      <c r="I5" s="42" t="s">
        <v>8</v>
      </c>
      <c r="J5" s="42"/>
      <c r="K5" s="42"/>
      <c r="L5" s="42"/>
      <c r="M5" s="42"/>
      <c r="N5" s="42"/>
      <c r="O5" s="12"/>
      <c r="P5" s="41" t="s">
        <v>9</v>
      </c>
      <c r="Q5" s="41"/>
      <c r="R5" s="41"/>
      <c r="S5" s="41"/>
      <c r="T5" s="41"/>
      <c r="U5" s="41"/>
      <c r="V5" s="7"/>
    </row>
    <row r="6" spans="1:22" s="8" customFormat="1" ht="37.5" customHeight="1" x14ac:dyDescent="0.25">
      <c r="A6" s="7"/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40"/>
      <c r="H6" s="40"/>
      <c r="I6" s="14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3" t="s">
        <v>16</v>
      </c>
      <c r="P6" s="14" t="s">
        <v>10</v>
      </c>
      <c r="Q6" s="13" t="s">
        <v>11</v>
      </c>
      <c r="R6" s="13" t="s">
        <v>12</v>
      </c>
      <c r="S6" s="13" t="s">
        <v>13</v>
      </c>
      <c r="T6" s="13" t="s">
        <v>14</v>
      </c>
      <c r="U6" s="13" t="s">
        <v>15</v>
      </c>
      <c r="V6" s="13" t="s">
        <v>16</v>
      </c>
    </row>
    <row r="7" spans="1:22" s="19" customFormat="1" ht="13.5" x14ac:dyDescent="0.25">
      <c r="A7" s="15">
        <v>1979</v>
      </c>
      <c r="B7" s="16">
        <v>93.022895964240107</v>
      </c>
      <c r="C7" s="16">
        <v>92.989134691137863</v>
      </c>
      <c r="D7" s="16">
        <v>92.339415028380486</v>
      </c>
      <c r="E7" s="16">
        <v>89.51770293286063</v>
      </c>
      <c r="F7" s="16">
        <v>93.081448050429444</v>
      </c>
      <c r="G7" s="16">
        <v>83.142853947396475</v>
      </c>
      <c r="H7" s="16"/>
      <c r="I7" s="1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9" customFormat="1" ht="13.5" x14ac:dyDescent="0.25">
      <c r="A8" s="15">
        <v>1980</v>
      </c>
      <c r="B8" s="16">
        <v>98.195502453282543</v>
      </c>
      <c r="C8" s="16">
        <v>98.646316183798248</v>
      </c>
      <c r="D8" s="16">
        <v>98.893544941813829</v>
      </c>
      <c r="E8" s="16">
        <v>97.145007665925377</v>
      </c>
      <c r="F8" s="16">
        <v>98.395680708661985</v>
      </c>
      <c r="G8" s="16">
        <v>87.652798382705171</v>
      </c>
      <c r="H8" s="16"/>
      <c r="I8" s="20">
        <f t="shared" ref="I8:I32" si="0">(+B8-B7)/B7</f>
        <v>5.5605734861564532E-2</v>
      </c>
      <c r="J8" s="20">
        <f t="shared" ref="J8:O23" si="1">(+C8-C7)/C7</f>
        <v>6.0837016189586403E-2</v>
      </c>
      <c r="K8" s="20">
        <f t="shared" si="1"/>
        <v>7.0978681329299451E-2</v>
      </c>
      <c r="L8" s="20">
        <f t="shared" si="1"/>
        <v>8.5204428656813491E-2</v>
      </c>
      <c r="M8" s="20">
        <f t="shared" si="1"/>
        <v>5.7092286052032717E-2</v>
      </c>
      <c r="N8" s="20">
        <f t="shared" si="1"/>
        <v>5.4243320035202137E-2</v>
      </c>
      <c r="O8" s="20"/>
      <c r="P8" s="18"/>
      <c r="Q8" s="18"/>
      <c r="R8" s="18"/>
      <c r="S8" s="18"/>
      <c r="T8" s="18"/>
      <c r="U8" s="18"/>
      <c r="V8" s="18"/>
    </row>
    <row r="9" spans="1:22" s="19" customFormat="1" ht="13.5" x14ac:dyDescent="0.25">
      <c r="A9" s="15">
        <v>1981</v>
      </c>
      <c r="B9" s="16">
        <v>106.31286996842651</v>
      </c>
      <c r="C9" s="16">
        <v>104.22639516341913</v>
      </c>
      <c r="D9" s="16">
        <v>104.90033103653707</v>
      </c>
      <c r="E9" s="16">
        <v>107.99302227962448</v>
      </c>
      <c r="F9" s="16">
        <v>103.76462332707899</v>
      </c>
      <c r="G9" s="16">
        <v>94.314443062276936</v>
      </c>
      <c r="H9" s="16">
        <v>101.40321217291667</v>
      </c>
      <c r="I9" s="20">
        <f t="shared" si="0"/>
        <v>8.2665369720022405E-2</v>
      </c>
      <c r="J9" s="20">
        <f t="shared" si="1"/>
        <v>5.6566521645106865E-2</v>
      </c>
      <c r="K9" s="20">
        <f t="shared" si="1"/>
        <v>6.0739920874081949E-2</v>
      </c>
      <c r="L9" s="20">
        <f t="shared" si="1"/>
        <v>0.11166826658766285</v>
      </c>
      <c r="M9" s="20">
        <f t="shared" si="1"/>
        <v>5.4564820119633248E-2</v>
      </c>
      <c r="N9" s="20">
        <f t="shared" si="1"/>
        <v>7.600036510512799E-2</v>
      </c>
      <c r="O9" s="20"/>
      <c r="P9" s="18"/>
      <c r="Q9" s="18"/>
      <c r="R9" s="18"/>
      <c r="S9" s="18"/>
      <c r="T9" s="18"/>
      <c r="U9" s="18"/>
      <c r="V9" s="18"/>
    </row>
    <row r="10" spans="1:22" s="19" customFormat="1" ht="13.5" x14ac:dyDescent="0.25">
      <c r="A10" s="15">
        <v>1982</v>
      </c>
      <c r="B10" s="16">
        <v>111.73303417762077</v>
      </c>
      <c r="C10" s="16">
        <v>107.51702372732741</v>
      </c>
      <c r="D10" s="16">
        <v>105.00540801522118</v>
      </c>
      <c r="E10" s="16">
        <v>110.71484018189504</v>
      </c>
      <c r="F10" s="16">
        <v>106.84111745894391</v>
      </c>
      <c r="G10" s="16">
        <v>95.40441468830835</v>
      </c>
      <c r="H10" s="16">
        <v>92.29078613675</v>
      </c>
      <c r="I10" s="20">
        <f t="shared" si="0"/>
        <v>5.0983142594156004E-2</v>
      </c>
      <c r="J10" s="20">
        <f t="shared" si="1"/>
        <v>3.1571931071287918E-2</v>
      </c>
      <c r="K10" s="20">
        <f t="shared" si="1"/>
        <v>1.001683957007834E-3</v>
      </c>
      <c r="L10" s="20">
        <f t="shared" si="1"/>
        <v>2.5203645983932203E-2</v>
      </c>
      <c r="M10" s="20">
        <f t="shared" si="1"/>
        <v>2.9648776560075078E-2</v>
      </c>
      <c r="N10" s="20">
        <f t="shared" si="1"/>
        <v>1.1556783782433964E-2</v>
      </c>
      <c r="O10" s="20">
        <f t="shared" si="1"/>
        <v>-8.9863287768712954E-2</v>
      </c>
      <c r="P10" s="18"/>
      <c r="Q10" s="21"/>
      <c r="R10" s="18"/>
      <c r="S10" s="18"/>
      <c r="T10" s="18"/>
      <c r="U10" s="18"/>
      <c r="V10" s="18"/>
    </row>
    <row r="11" spans="1:22" s="19" customFormat="1" ht="13.5" x14ac:dyDescent="0.25">
      <c r="A11" s="15">
        <v>1983</v>
      </c>
      <c r="B11" s="16">
        <v>123.34875739321517</v>
      </c>
      <c r="C11" s="16">
        <v>113.41265401291122</v>
      </c>
      <c r="D11" s="16">
        <v>109.41187578824571</v>
      </c>
      <c r="E11" s="16">
        <v>103.3037557689543</v>
      </c>
      <c r="F11" s="16">
        <v>111.64841083433039</v>
      </c>
      <c r="G11" s="16">
        <v>93.67703001230241</v>
      </c>
      <c r="H11" s="16">
        <v>96.179205409916676</v>
      </c>
      <c r="I11" s="20">
        <f t="shared" si="0"/>
        <v>0.1039596149973786</v>
      </c>
      <c r="J11" s="20">
        <f t="shared" si="1"/>
        <v>5.4834388836279925E-2</v>
      </c>
      <c r="K11" s="20">
        <f t="shared" si="1"/>
        <v>4.1964198380961354E-2</v>
      </c>
      <c r="L11" s="20">
        <f t="shared" si="1"/>
        <v>-6.6938491721299134E-2</v>
      </c>
      <c r="M11" s="20">
        <f t="shared" si="1"/>
        <v>4.4994787491190257E-2</v>
      </c>
      <c r="N11" s="20">
        <f t="shared" si="1"/>
        <v>-1.8105919748571425E-2</v>
      </c>
      <c r="O11" s="20">
        <f t="shared" si="1"/>
        <v>4.2132258656948585E-2</v>
      </c>
      <c r="P11" s="18"/>
      <c r="Q11" s="21"/>
      <c r="R11" s="18"/>
      <c r="S11" s="18"/>
      <c r="T11" s="18"/>
      <c r="U11" s="18"/>
      <c r="V11" s="18"/>
    </row>
    <row r="12" spans="1:22" s="19" customFormat="1" ht="13.5" x14ac:dyDescent="0.25">
      <c r="A12" s="15">
        <v>1984</v>
      </c>
      <c r="B12" s="16">
        <v>144.43486373074211</v>
      </c>
      <c r="C12" s="16">
        <v>129.48963645844853</v>
      </c>
      <c r="D12" s="16">
        <v>120.75721039064076</v>
      </c>
      <c r="E12" s="16">
        <v>107.68283219197777</v>
      </c>
      <c r="F12" s="16">
        <v>120.48593433349068</v>
      </c>
      <c r="G12" s="16">
        <v>101.03201706651841</v>
      </c>
      <c r="H12" s="16">
        <v>100.82840236616666</v>
      </c>
      <c r="I12" s="20">
        <f t="shared" si="0"/>
        <v>0.1709470511349212</v>
      </c>
      <c r="J12" s="20">
        <f t="shared" si="1"/>
        <v>0.14175651372823936</v>
      </c>
      <c r="K12" s="20">
        <f t="shared" si="1"/>
        <v>0.1036938131318822</v>
      </c>
      <c r="L12" s="20">
        <f t="shared" si="1"/>
        <v>4.2390292496407946E-2</v>
      </c>
      <c r="M12" s="20">
        <f t="shared" si="1"/>
        <v>7.9154942135932882E-2</v>
      </c>
      <c r="N12" s="20">
        <f t="shared" si="1"/>
        <v>7.8514306583482435E-2</v>
      </c>
      <c r="O12" s="20">
        <f t="shared" si="1"/>
        <v>4.8338899624248914E-2</v>
      </c>
      <c r="P12" s="18"/>
      <c r="Q12" s="21"/>
      <c r="R12" s="18"/>
      <c r="S12" s="18"/>
      <c r="T12" s="18"/>
      <c r="U12" s="18"/>
      <c r="V12" s="18"/>
    </row>
    <row r="13" spans="1:22" s="19" customFormat="1" ht="13.5" x14ac:dyDescent="0.25">
      <c r="A13" s="15">
        <v>1985</v>
      </c>
      <c r="B13" s="16">
        <v>159.96416705314434</v>
      </c>
      <c r="C13" s="16">
        <v>139.6251400616305</v>
      </c>
      <c r="D13" s="16">
        <v>130.90665660856757</v>
      </c>
      <c r="E13" s="16">
        <v>109.05520600155654</v>
      </c>
      <c r="F13" s="16">
        <v>128.86046004480787</v>
      </c>
      <c r="G13" s="16">
        <v>105.04850979253706</v>
      </c>
      <c r="H13" s="16">
        <v>100.50718512383337</v>
      </c>
      <c r="I13" s="20">
        <f t="shared" si="0"/>
        <v>0.107517692898248</v>
      </c>
      <c r="J13" s="20">
        <f t="shared" si="1"/>
        <v>7.8272701046885093E-2</v>
      </c>
      <c r="K13" s="20">
        <f t="shared" si="1"/>
        <v>8.4048366015528925E-2</v>
      </c>
      <c r="L13" s="20">
        <f t="shared" si="1"/>
        <v>1.2744592444709263E-2</v>
      </c>
      <c r="M13" s="20">
        <f t="shared" si="1"/>
        <v>6.9506251975749334E-2</v>
      </c>
      <c r="N13" s="20">
        <f t="shared" si="1"/>
        <v>3.9754652462043176E-2</v>
      </c>
      <c r="O13" s="20">
        <f t="shared" si="1"/>
        <v>-3.1857813353698026E-3</v>
      </c>
      <c r="P13" s="18"/>
      <c r="Q13" s="21"/>
      <c r="R13" s="18"/>
      <c r="S13" s="18"/>
      <c r="T13" s="18"/>
      <c r="U13" s="18"/>
      <c r="V13" s="18"/>
    </row>
    <row r="14" spans="1:22" s="19" customFormat="1" ht="13.5" x14ac:dyDescent="0.25">
      <c r="A14" s="15">
        <v>1986</v>
      </c>
      <c r="B14" s="16">
        <v>160.23398081618475</v>
      </c>
      <c r="C14" s="16">
        <v>141.38839173368635</v>
      </c>
      <c r="D14" s="16">
        <v>134.27346823585327</v>
      </c>
      <c r="E14" s="16">
        <v>103.82757259317522</v>
      </c>
      <c r="F14" s="16">
        <v>132.3265150960838</v>
      </c>
      <c r="G14" s="16">
        <v>101.78571295393705</v>
      </c>
      <c r="H14" s="16">
        <v>96.568047337083343</v>
      </c>
      <c r="I14" s="20">
        <f t="shared" si="0"/>
        <v>1.6867137685327885E-3</v>
      </c>
      <c r="J14" s="20">
        <f t="shared" si="1"/>
        <v>1.2628468421070484E-2</v>
      </c>
      <c r="K14" s="20">
        <f t="shared" si="1"/>
        <v>2.5719178187806137E-2</v>
      </c>
      <c r="L14" s="20">
        <f t="shared" si="1"/>
        <v>-4.7935661212787112E-2</v>
      </c>
      <c r="M14" s="20">
        <f t="shared" si="1"/>
        <v>2.6897739229478926E-2</v>
      </c>
      <c r="N14" s="20">
        <f t="shared" si="1"/>
        <v>-3.1059905990516095E-2</v>
      </c>
      <c r="O14" s="20">
        <f t="shared" si="1"/>
        <v>-3.9192598836557534E-2</v>
      </c>
      <c r="P14" s="18"/>
      <c r="Q14" s="21"/>
      <c r="R14" s="18"/>
      <c r="S14" s="18"/>
      <c r="T14" s="18"/>
      <c r="U14" s="18"/>
      <c r="V14" s="18"/>
    </row>
    <row r="15" spans="1:22" s="19" customFormat="1" ht="13.5" x14ac:dyDescent="0.25">
      <c r="A15" s="15">
        <v>1987</v>
      </c>
      <c r="B15" s="16">
        <v>155.48863543959695</v>
      </c>
      <c r="C15" s="16">
        <v>139.39044868231798</v>
      </c>
      <c r="D15" s="16">
        <v>136.59213897057651</v>
      </c>
      <c r="E15" s="16">
        <v>102.81961928438847</v>
      </c>
      <c r="F15" s="16">
        <v>134.15578384451521</v>
      </c>
      <c r="G15" s="16">
        <v>101.29944273869934</v>
      </c>
      <c r="H15" s="16">
        <v>100.00000000050001</v>
      </c>
      <c r="I15" s="20">
        <f t="shared" si="0"/>
        <v>-2.9615100070636786E-2</v>
      </c>
      <c r="J15" s="20">
        <f t="shared" si="1"/>
        <v>-1.4130884628291226E-2</v>
      </c>
      <c r="K15" s="20">
        <f t="shared" si="1"/>
        <v>1.7268271723274945E-2</v>
      </c>
      <c r="L15" s="20">
        <f t="shared" si="1"/>
        <v>-9.7079540974745644E-3</v>
      </c>
      <c r="M15" s="20">
        <f t="shared" si="1"/>
        <v>1.3823901786449709E-2</v>
      </c>
      <c r="N15" s="20">
        <f t="shared" si="1"/>
        <v>-4.7773916508083054E-3</v>
      </c>
      <c r="O15" s="20">
        <f t="shared" si="1"/>
        <v>3.5539215693540835E-2</v>
      </c>
      <c r="P15" s="18"/>
      <c r="Q15" s="21"/>
      <c r="R15" s="18"/>
      <c r="S15" s="18"/>
      <c r="T15" s="18"/>
      <c r="U15" s="18"/>
      <c r="V15" s="18"/>
    </row>
    <row r="16" spans="1:22" s="19" customFormat="1" ht="13.5" x14ac:dyDescent="0.25">
      <c r="A16" s="15">
        <v>1988</v>
      </c>
      <c r="B16" s="16">
        <v>162.30777682833863</v>
      </c>
      <c r="C16" s="16">
        <v>146.25825780070366</v>
      </c>
      <c r="D16" s="16">
        <v>143.7431029791673</v>
      </c>
      <c r="E16" s="16">
        <v>110.24457330109202</v>
      </c>
      <c r="F16" s="16">
        <v>136.67618836618286</v>
      </c>
      <c r="G16" s="16">
        <v>106.27355150062137</v>
      </c>
      <c r="H16" s="16">
        <v>101.33558748791667</v>
      </c>
      <c r="I16" s="20">
        <f t="shared" si="0"/>
        <v>4.3856204470909599E-2</v>
      </c>
      <c r="J16" s="20">
        <f t="shared" si="1"/>
        <v>4.9270299244376259E-2</v>
      </c>
      <c r="K16" s="20">
        <f t="shared" si="1"/>
        <v>5.2352676094567847E-2</v>
      </c>
      <c r="L16" s="20">
        <f t="shared" si="1"/>
        <v>7.2213397291103501E-2</v>
      </c>
      <c r="M16" s="20">
        <f t="shared" si="1"/>
        <v>1.8787147668480393E-2</v>
      </c>
      <c r="N16" s="20">
        <f t="shared" si="1"/>
        <v>4.9103021965803677E-2</v>
      </c>
      <c r="O16" s="20">
        <f t="shared" si="1"/>
        <v>1.3355874874099822E-2</v>
      </c>
      <c r="P16" s="18"/>
      <c r="Q16" s="21"/>
      <c r="R16" s="18"/>
      <c r="S16" s="18"/>
      <c r="T16" s="18"/>
      <c r="U16" s="18"/>
      <c r="V16" s="18"/>
    </row>
    <row r="17" spans="1:22" s="19" customFormat="1" ht="13.5" x14ac:dyDescent="0.25">
      <c r="A17" s="15">
        <v>1989</v>
      </c>
      <c r="B17" s="16">
        <v>166.8840489708785</v>
      </c>
      <c r="C17" s="16">
        <v>149.8699814041222</v>
      </c>
      <c r="D17" s="16">
        <v>150.16951670944957</v>
      </c>
      <c r="E17" s="16">
        <v>118.33121868200898</v>
      </c>
      <c r="F17" s="16">
        <v>141.85263545228614</v>
      </c>
      <c r="G17" s="16">
        <v>110.60071522826655</v>
      </c>
      <c r="H17" s="16">
        <v>103.55029585749998</v>
      </c>
      <c r="I17" s="20">
        <f t="shared" si="0"/>
        <v>2.8195026954129628E-2</v>
      </c>
      <c r="J17" s="20">
        <f t="shared" si="1"/>
        <v>2.4694151685711953E-2</v>
      </c>
      <c r="K17" s="20">
        <f t="shared" si="1"/>
        <v>4.4707631859134442E-2</v>
      </c>
      <c r="L17" s="20">
        <f t="shared" si="1"/>
        <v>7.3351867931234133E-2</v>
      </c>
      <c r="M17" s="20">
        <f t="shared" si="1"/>
        <v>3.7873803388740565E-2</v>
      </c>
      <c r="N17" s="20">
        <f t="shared" si="1"/>
        <v>4.0717221420984363E-2</v>
      </c>
      <c r="O17" s="20">
        <f t="shared" si="1"/>
        <v>2.1855188532334601E-2</v>
      </c>
      <c r="P17" s="18"/>
      <c r="Q17" s="21"/>
      <c r="R17" s="18"/>
      <c r="S17" s="18"/>
      <c r="T17" s="18"/>
      <c r="U17" s="18"/>
      <c r="V17" s="18"/>
    </row>
    <row r="18" spans="1:22" s="19" customFormat="1" ht="13.5" x14ac:dyDescent="0.25">
      <c r="A18" s="15">
        <v>1990</v>
      </c>
      <c r="B18" s="16">
        <v>176.37259260511198</v>
      </c>
      <c r="C18" s="16">
        <v>154.68707809662752</v>
      </c>
      <c r="D18" s="16">
        <v>157.39380620408269</v>
      </c>
      <c r="E18" s="16">
        <v>128.68601770815744</v>
      </c>
      <c r="F18" s="16">
        <v>144.31225932846175</v>
      </c>
      <c r="G18" s="16">
        <v>116.9571161237468</v>
      </c>
      <c r="H18" s="16">
        <v>103.51648351583337</v>
      </c>
      <c r="I18" s="20">
        <f t="shared" si="0"/>
        <v>5.6857103436465904E-2</v>
      </c>
      <c r="J18" s="20">
        <f t="shared" si="1"/>
        <v>3.2141838194508651E-2</v>
      </c>
      <c r="K18" s="20">
        <f t="shared" si="1"/>
        <v>4.8107563058958226E-2</v>
      </c>
      <c r="L18" s="20">
        <f t="shared" si="1"/>
        <v>8.7506907657013716E-2</v>
      </c>
      <c r="M18" s="20">
        <f t="shared" si="1"/>
        <v>1.733928924431536E-2</v>
      </c>
      <c r="N18" s="20">
        <f t="shared" si="1"/>
        <v>5.7471607505985865E-2</v>
      </c>
      <c r="O18" s="20">
        <f t="shared" si="1"/>
        <v>-3.2653061381045451E-4</v>
      </c>
      <c r="P18" s="18"/>
      <c r="Q18" s="21"/>
      <c r="R18" s="18"/>
      <c r="S18" s="18"/>
      <c r="T18" s="18"/>
      <c r="U18" s="18"/>
      <c r="V18" s="18"/>
    </row>
    <row r="19" spans="1:22" s="19" customFormat="1" ht="13.5" x14ac:dyDescent="0.25">
      <c r="A19" s="15">
        <v>1991</v>
      </c>
      <c r="B19" s="16">
        <v>183.84589782030037</v>
      </c>
      <c r="C19" s="16">
        <v>154.77244161048836</v>
      </c>
      <c r="D19" s="16">
        <v>158.17473643616881</v>
      </c>
      <c r="E19" s="16">
        <v>133.13252160167463</v>
      </c>
      <c r="F19" s="16">
        <v>147.14773405265578</v>
      </c>
      <c r="G19" s="16">
        <v>118.94661118403859</v>
      </c>
      <c r="H19" s="16">
        <v>102.90786137166667</v>
      </c>
      <c r="I19" s="20">
        <f t="shared" si="0"/>
        <v>4.237225923145943E-2</v>
      </c>
      <c r="J19" s="20">
        <f t="shared" si="1"/>
        <v>5.5184644322725854E-4</v>
      </c>
      <c r="K19" s="20">
        <f t="shared" si="1"/>
        <v>4.9616325503529495E-3</v>
      </c>
      <c r="L19" s="20">
        <f t="shared" si="1"/>
        <v>3.4553123740306127E-2</v>
      </c>
      <c r="M19" s="20">
        <f t="shared" si="1"/>
        <v>1.9648190232683903E-2</v>
      </c>
      <c r="N19" s="20">
        <f t="shared" si="1"/>
        <v>1.7010466111243686E-2</v>
      </c>
      <c r="O19" s="20">
        <f t="shared" si="1"/>
        <v>-5.8794708194817137E-3</v>
      </c>
      <c r="P19" s="18"/>
      <c r="Q19" s="21"/>
      <c r="R19" s="18"/>
      <c r="S19" s="18"/>
      <c r="T19" s="18"/>
      <c r="U19" s="18"/>
      <c r="V19" s="18"/>
    </row>
    <row r="20" spans="1:22" s="19" customFormat="1" ht="13.5" x14ac:dyDescent="0.25">
      <c r="A20" s="15">
        <v>1992</v>
      </c>
      <c r="B20" s="16">
        <v>196.77187860424905</v>
      </c>
      <c r="C20" s="16">
        <v>156.13522793585759</v>
      </c>
      <c r="D20" s="16">
        <v>160.06478929576753</v>
      </c>
      <c r="E20" s="16">
        <v>134.64131985407889</v>
      </c>
      <c r="F20" s="16">
        <v>153.96173182906293</v>
      </c>
      <c r="G20" s="16">
        <v>121.35416738435778</v>
      </c>
      <c r="H20" s="16">
        <v>106.50887573916667</v>
      </c>
      <c r="I20" s="20">
        <f t="shared" si="0"/>
        <v>7.0308780001080859E-2</v>
      </c>
      <c r="J20" s="20">
        <f t="shared" si="1"/>
        <v>8.8050967678013122E-3</v>
      </c>
      <c r="K20" s="20">
        <f t="shared" si="1"/>
        <v>1.1949144991061447E-2</v>
      </c>
      <c r="L20" s="20">
        <f t="shared" si="1"/>
        <v>1.1333055471738943E-2</v>
      </c>
      <c r="M20" s="20">
        <f t="shared" si="1"/>
        <v>4.6307187944659808E-2</v>
      </c>
      <c r="N20" s="20">
        <f t="shared" si="1"/>
        <v>2.0240645583371283E-2</v>
      </c>
      <c r="O20" s="20">
        <f t="shared" si="1"/>
        <v>3.4992607168216366E-2</v>
      </c>
      <c r="P20" s="18"/>
      <c r="Q20" s="21"/>
      <c r="R20" s="18"/>
      <c r="S20" s="18"/>
      <c r="T20" s="18"/>
      <c r="U20" s="18"/>
      <c r="V20" s="18"/>
    </row>
    <row r="21" spans="1:22" s="19" customFormat="1" ht="13.5" x14ac:dyDescent="0.25">
      <c r="A21" s="15">
        <v>1993</v>
      </c>
      <c r="B21" s="16">
        <v>214.94141154868453</v>
      </c>
      <c r="C21" s="16">
        <v>163.75576638312634</v>
      </c>
      <c r="D21" s="16">
        <v>165.68933871704266</v>
      </c>
      <c r="E21" s="16">
        <v>139.32563214388838</v>
      </c>
      <c r="F21" s="16">
        <v>162.90981421265968</v>
      </c>
      <c r="G21" s="16">
        <v>126.80848967203055</v>
      </c>
      <c r="H21" s="16">
        <v>110.14370245249999</v>
      </c>
      <c r="I21" s="20">
        <f t="shared" si="0"/>
        <v>9.2338057009550376E-2</v>
      </c>
      <c r="J21" s="20">
        <f t="shared" si="1"/>
        <v>4.8807297033564873E-2</v>
      </c>
      <c r="K21" s="20">
        <f t="shared" si="1"/>
        <v>3.5139204855866822E-2</v>
      </c>
      <c r="L21" s="20">
        <f t="shared" si="1"/>
        <v>3.4791045534062245E-2</v>
      </c>
      <c r="M21" s="20">
        <f t="shared" si="1"/>
        <v>5.8118873289444588E-2</v>
      </c>
      <c r="N21" s="20">
        <f t="shared" si="1"/>
        <v>4.4945488113297495E-2</v>
      </c>
      <c r="O21" s="20">
        <f t="shared" si="1"/>
        <v>3.4126984142005032E-2</v>
      </c>
      <c r="P21" s="18"/>
      <c r="Q21" s="21"/>
      <c r="R21" s="18"/>
      <c r="S21" s="18"/>
      <c r="T21" s="18"/>
      <c r="U21" s="18"/>
      <c r="V21" s="18"/>
    </row>
    <row r="22" spans="1:22" s="19" customFormat="1" ht="13.5" x14ac:dyDescent="0.25">
      <c r="A22" s="15">
        <v>1994</v>
      </c>
      <c r="B22" s="16">
        <v>233.37929318467818</v>
      </c>
      <c r="C22" s="16">
        <v>173.83392213779555</v>
      </c>
      <c r="D22" s="16">
        <v>173.11586852160818</v>
      </c>
      <c r="E22" s="16">
        <v>145.31076325853064</v>
      </c>
      <c r="F22" s="16">
        <v>172.67211004548088</v>
      </c>
      <c r="G22" s="16">
        <v>134.14213120195157</v>
      </c>
      <c r="H22" s="16">
        <v>112.89940828499998</v>
      </c>
      <c r="I22" s="20">
        <f t="shared" si="0"/>
        <v>8.5780964697058579E-2</v>
      </c>
      <c r="J22" s="20">
        <f t="shared" si="1"/>
        <v>6.1543822103278807E-2</v>
      </c>
      <c r="K22" s="20">
        <f t="shared" si="1"/>
        <v>4.482201366768828E-2</v>
      </c>
      <c r="L22" s="20">
        <f t="shared" si="1"/>
        <v>4.2957860822487572E-2</v>
      </c>
      <c r="M22" s="20">
        <f t="shared" si="1"/>
        <v>5.9924540949249754E-2</v>
      </c>
      <c r="N22" s="20">
        <f t="shared" si="1"/>
        <v>5.7832417599864891E-2</v>
      </c>
      <c r="O22" s="20">
        <f t="shared" si="1"/>
        <v>2.5019186491287562E-2</v>
      </c>
      <c r="P22" s="18"/>
      <c r="Q22" s="21"/>
      <c r="R22" s="18"/>
      <c r="S22" s="18"/>
      <c r="T22" s="18"/>
      <c r="U22" s="18"/>
      <c r="V22" s="18"/>
    </row>
    <row r="23" spans="1:22" s="19" customFormat="1" ht="13.5" x14ac:dyDescent="0.25">
      <c r="A23" s="15">
        <v>1995</v>
      </c>
      <c r="B23" s="16">
        <v>253.9016541818547</v>
      </c>
      <c r="C23" s="16">
        <v>185.5135167043874</v>
      </c>
      <c r="D23" s="16">
        <v>178.17412663389825</v>
      </c>
      <c r="E23" s="16">
        <v>153.44179023647874</v>
      </c>
      <c r="F23" s="16">
        <v>182.85063741218937</v>
      </c>
      <c r="G23" s="16">
        <v>141.57874530886701</v>
      </c>
      <c r="H23" s="16">
        <v>113.59256128416665</v>
      </c>
      <c r="I23" s="20">
        <f t="shared" si="0"/>
        <v>8.7935654946631123E-2</v>
      </c>
      <c r="J23" s="20">
        <f t="shared" si="1"/>
        <v>6.7188235891804851E-2</v>
      </c>
      <c r="K23" s="20">
        <f t="shared" si="1"/>
        <v>2.9218916529646206E-2</v>
      </c>
      <c r="L23" s="20">
        <f t="shared" si="1"/>
        <v>5.5956123246574126E-2</v>
      </c>
      <c r="M23" s="20">
        <f t="shared" si="1"/>
        <v>5.8947141863428469E-2</v>
      </c>
      <c r="N23" s="20">
        <f t="shared" si="1"/>
        <v>5.5438317851977371E-2</v>
      </c>
      <c r="O23" s="20">
        <f t="shared" si="1"/>
        <v>6.1395627284147984E-3</v>
      </c>
      <c r="P23" s="18"/>
      <c r="Q23" s="21"/>
      <c r="R23" s="18"/>
      <c r="S23" s="18"/>
      <c r="T23" s="18"/>
      <c r="U23" s="18"/>
      <c r="V23" s="18"/>
    </row>
    <row r="24" spans="1:22" s="19" customFormat="1" ht="13.5" x14ac:dyDescent="0.25">
      <c r="A24" s="15">
        <v>1996</v>
      </c>
      <c r="B24" s="16">
        <v>269.49333979226049</v>
      </c>
      <c r="C24" s="16">
        <v>197.66251145839013</v>
      </c>
      <c r="D24" s="16">
        <v>188.02537373367841</v>
      </c>
      <c r="E24" s="16">
        <v>160.43129819027405</v>
      </c>
      <c r="F24" s="16">
        <v>190.15124475790606</v>
      </c>
      <c r="G24" s="16">
        <v>148.50171914656758</v>
      </c>
      <c r="H24" s="16">
        <v>116.46661031166667</v>
      </c>
      <c r="I24" s="20">
        <f t="shared" si="0"/>
        <v>6.1408365615603235E-2</v>
      </c>
      <c r="J24" s="20">
        <f t="shared" ref="J24:O32" si="2">(+C24-C23)/C23</f>
        <v>6.5488461271325821E-2</v>
      </c>
      <c r="K24" s="20">
        <f t="shared" si="2"/>
        <v>5.5289997969356783E-2</v>
      </c>
      <c r="L24" s="20">
        <f t="shared" si="2"/>
        <v>4.5551527670677869E-2</v>
      </c>
      <c r="M24" s="20">
        <f t="shared" si="2"/>
        <v>3.9926616877245871E-2</v>
      </c>
      <c r="N24" s="20">
        <f t="shared" si="2"/>
        <v>4.8898398008807506E-2</v>
      </c>
      <c r="O24" s="20">
        <f t="shared" si="2"/>
        <v>2.5301384131221513E-2</v>
      </c>
      <c r="P24" s="18"/>
      <c r="Q24" s="21"/>
      <c r="R24" s="18"/>
      <c r="S24" s="18"/>
      <c r="T24" s="18"/>
      <c r="U24" s="18"/>
      <c r="V24" s="18"/>
    </row>
    <row r="25" spans="1:22" s="19" customFormat="1" ht="13.5" x14ac:dyDescent="0.25">
      <c r="A25" s="15">
        <v>1997</v>
      </c>
      <c r="B25" s="16">
        <v>286.83667536918193</v>
      </c>
      <c r="C25" s="16">
        <v>214.75855142403486</v>
      </c>
      <c r="D25" s="16">
        <v>202.83249497994507</v>
      </c>
      <c r="E25" s="16">
        <v>171.06363615727841</v>
      </c>
      <c r="F25" s="16">
        <v>200.6897799782495</v>
      </c>
      <c r="G25" s="16">
        <v>158.53552438836326</v>
      </c>
      <c r="H25" s="16">
        <v>121.44547759833335</v>
      </c>
      <c r="I25" s="20">
        <f t="shared" si="0"/>
        <v>6.4355340248076612E-2</v>
      </c>
      <c r="J25" s="20">
        <f t="shared" si="2"/>
        <v>8.6491059126523426E-2</v>
      </c>
      <c r="K25" s="20">
        <f t="shared" si="2"/>
        <v>7.8750654511340903E-2</v>
      </c>
      <c r="L25" s="20">
        <f t="shared" si="2"/>
        <v>6.6273464635274851E-2</v>
      </c>
      <c r="M25" s="20">
        <f t="shared" si="2"/>
        <v>5.5421857657365028E-2</v>
      </c>
      <c r="N25" s="20">
        <f t="shared" si="2"/>
        <v>6.7566929860876257E-2</v>
      </c>
      <c r="O25" s="20">
        <f t="shared" si="2"/>
        <v>4.2749310496314342E-2</v>
      </c>
      <c r="P25" s="18"/>
      <c r="Q25" s="21"/>
      <c r="R25" s="18"/>
      <c r="S25" s="18"/>
      <c r="T25" s="18"/>
      <c r="U25" s="18"/>
      <c r="V25" s="18"/>
    </row>
    <row r="26" spans="1:22" s="19" customFormat="1" ht="13.5" x14ac:dyDescent="0.25">
      <c r="A26" s="15">
        <v>1998</v>
      </c>
      <c r="B26" s="16">
        <v>312.60855956317886</v>
      </c>
      <c r="C26" s="16">
        <v>231.37148198253294</v>
      </c>
      <c r="D26" s="16">
        <v>215.33115781159688</v>
      </c>
      <c r="E26" s="16">
        <v>184.5288204836404</v>
      </c>
      <c r="F26" s="16">
        <v>209.80315288399936</v>
      </c>
      <c r="G26" s="16">
        <v>168.13269804356676</v>
      </c>
      <c r="H26" s="16">
        <v>122.91631445416668</v>
      </c>
      <c r="I26" s="20">
        <f t="shared" si="0"/>
        <v>8.9848636548399655E-2</v>
      </c>
      <c r="J26" s="20">
        <f t="shared" si="2"/>
        <v>7.735631688861741E-2</v>
      </c>
      <c r="K26" s="20">
        <f t="shared" si="2"/>
        <v>6.1620613762541403E-2</v>
      </c>
      <c r="L26" s="20">
        <f t="shared" si="2"/>
        <v>7.8714475085645344E-2</v>
      </c>
      <c r="M26" s="20">
        <f t="shared" si="2"/>
        <v>4.5410249125478891E-2</v>
      </c>
      <c r="N26" s="20">
        <f t="shared" si="2"/>
        <v>6.0536423569605653E-2</v>
      </c>
      <c r="O26" s="20">
        <f t="shared" si="2"/>
        <v>1.2111087913029964E-2</v>
      </c>
      <c r="P26" s="18"/>
      <c r="Q26" s="21"/>
      <c r="R26" s="18"/>
      <c r="S26" s="18"/>
      <c r="T26" s="18"/>
      <c r="U26" s="18"/>
      <c r="V26" s="18"/>
    </row>
    <row r="27" spans="1:22" s="19" customFormat="1" ht="13.5" x14ac:dyDescent="0.25">
      <c r="A27" s="15">
        <v>1999</v>
      </c>
      <c r="B27" s="16">
        <v>338.79781441009317</v>
      </c>
      <c r="C27" s="16">
        <v>245.23244491061709</v>
      </c>
      <c r="D27" s="16">
        <v>226.17131511590256</v>
      </c>
      <c r="E27" s="16">
        <v>190.55244354282456</v>
      </c>
      <c r="F27" s="16">
        <v>219.6851945198533</v>
      </c>
      <c r="G27" s="16">
        <v>174.68089177921402</v>
      </c>
      <c r="H27" s="16">
        <v>123.64327979666668</v>
      </c>
      <c r="I27" s="20">
        <f t="shared" si="0"/>
        <v>8.3776512337057116E-2</v>
      </c>
      <c r="J27" s="20">
        <f t="shared" si="2"/>
        <v>5.9907827919477831E-2</v>
      </c>
      <c r="K27" s="20">
        <f t="shared" si="2"/>
        <v>5.0341796396182609E-2</v>
      </c>
      <c r="L27" s="20">
        <f t="shared" si="2"/>
        <v>3.2643264306337398E-2</v>
      </c>
      <c r="M27" s="20">
        <f t="shared" si="2"/>
        <v>4.7101492518168878E-2</v>
      </c>
      <c r="N27" s="20">
        <f t="shared" si="2"/>
        <v>3.8946580955659699E-2</v>
      </c>
      <c r="O27" s="20">
        <f t="shared" si="2"/>
        <v>5.9143112590726672E-3</v>
      </c>
      <c r="P27" s="18"/>
      <c r="Q27" s="21"/>
      <c r="R27" s="18"/>
      <c r="S27" s="18"/>
      <c r="T27" s="18"/>
      <c r="U27" s="18"/>
      <c r="V27" s="18"/>
    </row>
    <row r="28" spans="1:22" s="19" customFormat="1" ht="13.5" x14ac:dyDescent="0.25">
      <c r="A28" s="15">
        <v>2000</v>
      </c>
      <c r="B28" s="16">
        <v>362.2662609657711</v>
      </c>
      <c r="C28" s="16">
        <v>258.77942918978209</v>
      </c>
      <c r="D28" s="16">
        <v>236.65453853196152</v>
      </c>
      <c r="E28" s="16">
        <v>198.93279044333042</v>
      </c>
      <c r="F28" s="16">
        <v>227.2019538642883</v>
      </c>
      <c r="G28" s="16">
        <v>183.20305330393867</v>
      </c>
      <c r="H28" s="16">
        <v>125.71428571416669</v>
      </c>
      <c r="I28" s="20">
        <f t="shared" si="0"/>
        <v>6.9269769631013237E-2</v>
      </c>
      <c r="J28" s="20">
        <f t="shared" si="2"/>
        <v>5.5241402841710606E-2</v>
      </c>
      <c r="K28" s="20">
        <f t="shared" si="2"/>
        <v>4.635080894624849E-2</v>
      </c>
      <c r="L28" s="20">
        <f t="shared" si="2"/>
        <v>4.3979215090057165E-2</v>
      </c>
      <c r="M28" s="20">
        <f t="shared" si="2"/>
        <v>3.4216048836899202E-2</v>
      </c>
      <c r="N28" s="20">
        <f t="shared" si="2"/>
        <v>4.8787027807804778E-2</v>
      </c>
      <c r="O28" s="20">
        <f t="shared" si="2"/>
        <v>1.6749846177696183E-2</v>
      </c>
      <c r="P28" s="18"/>
      <c r="Q28" s="21"/>
      <c r="R28" s="18"/>
      <c r="S28" s="18"/>
      <c r="T28" s="18"/>
      <c r="U28" s="18"/>
      <c r="V28" s="18"/>
    </row>
    <row r="29" spans="1:22" s="19" customFormat="1" ht="13.5" x14ac:dyDescent="0.25">
      <c r="A29" s="15">
        <v>2001</v>
      </c>
      <c r="B29" s="16">
        <v>362.5052823976082</v>
      </c>
      <c r="C29" s="16">
        <v>259.7948636570095</v>
      </c>
      <c r="D29" s="16">
        <v>239.60970257323342</v>
      </c>
      <c r="E29" s="16">
        <v>204.78701898437137</v>
      </c>
      <c r="F29" s="16">
        <v>231.57793915594209</v>
      </c>
      <c r="G29" s="16">
        <v>185.43048477883801</v>
      </c>
      <c r="H29" s="16">
        <v>118.21639898583332</v>
      </c>
      <c r="I29" s="20">
        <f t="shared" si="0"/>
        <v>6.5979490113126011E-4</v>
      </c>
      <c r="J29" s="20">
        <f t="shared" si="2"/>
        <v>3.9239381213825716E-3</v>
      </c>
      <c r="K29" s="20">
        <f t="shared" si="2"/>
        <v>1.2487248542130909E-2</v>
      </c>
      <c r="L29" s="20">
        <f t="shared" si="2"/>
        <v>2.9428172841664511E-2</v>
      </c>
      <c r="M29" s="20">
        <f t="shared" si="2"/>
        <v>1.9260333008701339E-2</v>
      </c>
      <c r="N29" s="20">
        <f t="shared" si="2"/>
        <v>1.2158266113632757E-2</v>
      </c>
      <c r="O29" s="20">
        <f t="shared" si="2"/>
        <v>-5.9642280793617365E-2</v>
      </c>
      <c r="P29" s="18"/>
      <c r="Q29" s="21"/>
      <c r="R29" s="18"/>
      <c r="S29" s="18"/>
      <c r="T29" s="18"/>
      <c r="U29" s="18"/>
      <c r="V29" s="18"/>
    </row>
    <row r="30" spans="1:22" s="19" customFormat="1" ht="13.5" x14ac:dyDescent="0.25">
      <c r="A30" s="15">
        <v>2002</v>
      </c>
      <c r="B30" s="16">
        <v>353.40438219946378</v>
      </c>
      <c r="C30" s="16">
        <v>248.7488299883685</v>
      </c>
      <c r="D30" s="16">
        <v>238.97366094450092</v>
      </c>
      <c r="E30" s="16">
        <v>204.71609135028004</v>
      </c>
      <c r="F30" s="16">
        <v>233.33061230229521</v>
      </c>
      <c r="G30" s="16">
        <v>182.70926888772695</v>
      </c>
      <c r="H30" s="16">
        <v>114.06593406416665</v>
      </c>
      <c r="I30" s="20">
        <f t="shared" si="0"/>
        <v>-2.5105565739486899E-2</v>
      </c>
      <c r="J30" s="20">
        <f t="shared" si="2"/>
        <v>-4.2518291213117947E-2</v>
      </c>
      <c r="K30" s="20">
        <f t="shared" si="2"/>
        <v>-2.6544902894243276E-3</v>
      </c>
      <c r="L30" s="20">
        <f t="shared" si="2"/>
        <v>-3.4634829123005278E-4</v>
      </c>
      <c r="M30" s="20">
        <f t="shared" si="2"/>
        <v>7.5683942638978515E-3</v>
      </c>
      <c r="N30" s="20">
        <f t="shared" si="2"/>
        <v>-1.4675126877636318E-2</v>
      </c>
      <c r="O30" s="20">
        <f t="shared" si="2"/>
        <v>-3.5109045422404096E-2</v>
      </c>
      <c r="P30" s="18"/>
      <c r="Q30" s="21"/>
      <c r="R30" s="18"/>
      <c r="S30" s="18"/>
      <c r="T30" s="18"/>
      <c r="U30" s="18"/>
      <c r="V30" s="18"/>
    </row>
    <row r="31" spans="1:22" s="19" customFormat="1" ht="13.5" x14ac:dyDescent="0.25">
      <c r="A31" s="15">
        <v>2003</v>
      </c>
      <c r="B31" s="16">
        <v>354.96522535841694</v>
      </c>
      <c r="C31" s="16">
        <v>244.82613908600433</v>
      </c>
      <c r="D31" s="16">
        <v>239.99375072367999</v>
      </c>
      <c r="E31" s="16">
        <v>203.88439500750818</v>
      </c>
      <c r="F31" s="16">
        <v>234.38865169798586</v>
      </c>
      <c r="G31" s="16">
        <v>182.92995285655056</v>
      </c>
      <c r="H31" s="16">
        <v>114.42096365249999</v>
      </c>
      <c r="I31" s="20">
        <f t="shared" si="0"/>
        <v>4.4165925426250426E-3</v>
      </c>
      <c r="J31" s="20">
        <f t="shared" si="2"/>
        <v>-1.5769685841527745E-2</v>
      </c>
      <c r="K31" s="20">
        <f t="shared" si="2"/>
        <v>4.2686284971630356E-3</v>
      </c>
      <c r="L31" s="20">
        <f t="shared" si="2"/>
        <v>-4.0626818208871866E-3</v>
      </c>
      <c r="M31" s="20">
        <f t="shared" si="2"/>
        <v>4.5345074323976673E-3</v>
      </c>
      <c r="N31" s="20">
        <f t="shared" si="2"/>
        <v>1.2078422193195651E-3</v>
      </c>
      <c r="O31" s="20">
        <f t="shared" si="2"/>
        <v>3.1124944642422275E-3</v>
      </c>
      <c r="P31" s="18"/>
      <c r="Q31" s="21"/>
      <c r="R31" s="18"/>
      <c r="S31" s="18"/>
      <c r="T31" s="18"/>
      <c r="U31" s="18"/>
      <c r="V31" s="18"/>
    </row>
    <row r="32" spans="1:22" s="19" customFormat="1" ht="13.5" x14ac:dyDescent="0.25">
      <c r="A32" s="15">
        <v>2004</v>
      </c>
      <c r="B32" s="16">
        <v>372.38145358889233</v>
      </c>
      <c r="C32" s="16">
        <v>252.04901082648334</v>
      </c>
      <c r="D32" s="16">
        <v>248.59993505794003</v>
      </c>
      <c r="E32" s="16">
        <v>206.94906983979277</v>
      </c>
      <c r="F32" s="16">
        <v>240.17048827830016</v>
      </c>
      <c r="G32" s="16">
        <v>189.05051441581418</v>
      </c>
      <c r="H32" s="16">
        <v>118.08114961833336</v>
      </c>
      <c r="I32" s="20">
        <f t="shared" si="0"/>
        <v>4.9064604040831877E-2</v>
      </c>
      <c r="J32" s="20">
        <f t="shared" si="2"/>
        <v>2.9502044869243738E-2</v>
      </c>
      <c r="K32" s="20">
        <f t="shared" si="2"/>
        <v>3.586003513970195E-2</v>
      </c>
      <c r="L32" s="20">
        <f t="shared" si="2"/>
        <v>1.5031434025010774E-2</v>
      </c>
      <c r="M32" s="20">
        <f t="shared" si="2"/>
        <v>2.4667732581884105E-2</v>
      </c>
      <c r="N32" s="20">
        <f t="shared" si="2"/>
        <v>3.3458498532841274E-2</v>
      </c>
      <c r="O32" s="20">
        <f t="shared" si="2"/>
        <v>3.1988770667492908E-2</v>
      </c>
      <c r="P32" s="18"/>
      <c r="Q32" s="21"/>
      <c r="R32" s="18"/>
      <c r="S32" s="18"/>
      <c r="T32" s="18"/>
      <c r="U32" s="18"/>
      <c r="V32" s="18"/>
    </row>
    <row r="33" spans="1:22" s="19" customFormat="1" ht="13.5" x14ac:dyDescent="0.25">
      <c r="A33" s="15">
        <v>2005</v>
      </c>
      <c r="B33" s="16">
        <v>397.79105302444697</v>
      </c>
      <c r="C33" s="16">
        <v>264.04070509199431</v>
      </c>
      <c r="D33" s="16">
        <v>260.67561960384899</v>
      </c>
      <c r="E33" s="16">
        <v>215.76344793495159</v>
      </c>
      <c r="F33" s="16">
        <v>251.10814483616522</v>
      </c>
      <c r="G33" s="16">
        <v>197.19214198146111</v>
      </c>
      <c r="H33" s="16">
        <v>121.60608622166667</v>
      </c>
      <c r="I33" s="20">
        <f t="shared" ref="I33:O34" si="3">(+B33-B32)/B32</f>
        <v>6.8235405363680487E-2</v>
      </c>
      <c r="J33" s="20">
        <f t="shared" si="3"/>
        <v>4.7576835259894534E-2</v>
      </c>
      <c r="K33" s="20">
        <f t="shared" si="3"/>
        <v>4.8574769511080251E-2</v>
      </c>
      <c r="L33" s="20">
        <f t="shared" si="3"/>
        <v>4.2592016006558348E-2</v>
      </c>
      <c r="M33" s="20">
        <f t="shared" si="3"/>
        <v>4.554121797508668E-2</v>
      </c>
      <c r="N33" s="20">
        <f t="shared" si="3"/>
        <v>4.3065884220444502E-2</v>
      </c>
      <c r="O33" s="20">
        <f t="shared" si="3"/>
        <v>2.9851814745425143E-2</v>
      </c>
      <c r="P33" s="18"/>
      <c r="Q33" s="21"/>
      <c r="R33" s="18"/>
      <c r="S33" s="18"/>
      <c r="T33" s="18"/>
      <c r="U33" s="18"/>
      <c r="V33" s="18"/>
    </row>
    <row r="34" spans="1:22" s="19" customFormat="1" ht="13.5" x14ac:dyDescent="0.25">
      <c r="A34" s="15">
        <v>2006</v>
      </c>
      <c r="B34" s="16">
        <v>427.81863049883219</v>
      </c>
      <c r="C34" s="16">
        <v>279.80470556769995</v>
      </c>
      <c r="D34" s="16">
        <v>274.89479208155626</v>
      </c>
      <c r="E34" s="16">
        <v>228.75433922793579</v>
      </c>
      <c r="F34" s="16">
        <v>265.43572950283175</v>
      </c>
      <c r="G34" s="16">
        <v>208.16625810557647</v>
      </c>
      <c r="H34" s="16">
        <v>124.92814877500001</v>
      </c>
      <c r="I34" s="20">
        <f t="shared" si="3"/>
        <v>7.5485804032248624E-2</v>
      </c>
      <c r="J34" s="20">
        <f t="shared" si="3"/>
        <v>5.9702917662688842E-2</v>
      </c>
      <c r="K34" s="20">
        <f t="shared" si="3"/>
        <v>5.4547381528492291E-2</v>
      </c>
      <c r="L34" s="20">
        <f t="shared" si="3"/>
        <v>6.0208952986794587E-2</v>
      </c>
      <c r="M34" s="20">
        <f t="shared" si="3"/>
        <v>5.7057427093870315E-2</v>
      </c>
      <c r="N34" s="20">
        <f t="shared" si="3"/>
        <v>5.5651893700445189E-2</v>
      </c>
      <c r="O34" s="20">
        <f t="shared" si="3"/>
        <v>2.731822605718762E-2</v>
      </c>
      <c r="P34" s="18"/>
      <c r="Q34" s="21"/>
      <c r="R34" s="18"/>
      <c r="S34" s="18"/>
      <c r="T34" s="18"/>
      <c r="U34" s="18"/>
      <c r="V34" s="18"/>
    </row>
    <row r="35" spans="1:22" s="19" customFormat="1" ht="13.5" x14ac:dyDescent="0.25">
      <c r="A35" s="15">
        <v>2007</v>
      </c>
      <c r="B35" s="16">
        <v>462.49114810991978</v>
      </c>
      <c r="C35" s="16">
        <v>295.23162760993188</v>
      </c>
      <c r="D35" s="16">
        <v>289.12191301800067</v>
      </c>
      <c r="E35" s="16">
        <v>242.56997413540287</v>
      </c>
      <c r="F35" s="16">
        <v>277.52183809350225</v>
      </c>
      <c r="G35" s="16">
        <v>219.77422343172373</v>
      </c>
      <c r="H35" s="16">
        <v>126.24683009416668</v>
      </c>
      <c r="I35" s="20">
        <f t="shared" ref="I35:O36" si="4">(+B35-B34)/B34</f>
        <v>8.1044898794285281E-2</v>
      </c>
      <c r="J35" s="20">
        <f t="shared" si="4"/>
        <v>5.5134605441792016E-2</v>
      </c>
      <c r="K35" s="20">
        <f t="shared" si="4"/>
        <v>5.1754785271535743E-2</v>
      </c>
      <c r="L35" s="20">
        <f t="shared" si="4"/>
        <v>6.0395072522322242E-2</v>
      </c>
      <c r="M35" s="20">
        <f t="shared" si="4"/>
        <v>4.5533088606074669E-2</v>
      </c>
      <c r="N35" s="20">
        <f t="shared" si="4"/>
        <v>5.5762953284484731E-2</v>
      </c>
      <c r="O35" s="20">
        <f t="shared" si="4"/>
        <v>1.0555517968505745E-2</v>
      </c>
      <c r="P35" s="18"/>
      <c r="Q35" s="21"/>
      <c r="R35" s="18"/>
      <c r="S35" s="18"/>
      <c r="T35" s="18"/>
      <c r="U35" s="18"/>
      <c r="V35" s="18"/>
    </row>
    <row r="36" spans="1:22" s="19" customFormat="1" ht="13.5" x14ac:dyDescent="0.25">
      <c r="A36" s="15">
        <v>2008</v>
      </c>
      <c r="B36" s="16">
        <v>480.46321902231597</v>
      </c>
      <c r="C36" s="16">
        <v>301.18548132652228</v>
      </c>
      <c r="D36" s="16">
        <v>298.38062649099561</v>
      </c>
      <c r="E36" s="16">
        <v>250.42574375563518</v>
      </c>
      <c r="F36" s="16">
        <v>287.05552732432136</v>
      </c>
      <c r="G36" s="16">
        <v>226.01344065713229</v>
      </c>
      <c r="H36" s="16">
        <v>120.58016121333334</v>
      </c>
      <c r="I36" s="20">
        <f t="shared" si="4"/>
        <v>3.8859275438769672E-2</v>
      </c>
      <c r="J36" s="20">
        <f t="shared" si="4"/>
        <v>2.0166720499393095E-2</v>
      </c>
      <c r="K36" s="20">
        <f t="shared" si="4"/>
        <v>3.2023561882071859E-2</v>
      </c>
      <c r="L36" s="20">
        <f t="shared" si="4"/>
        <v>3.2385581307961916E-2</v>
      </c>
      <c r="M36" s="20">
        <f t="shared" si="4"/>
        <v>3.4352933435123148E-2</v>
      </c>
      <c r="N36" s="20">
        <f t="shared" si="4"/>
        <v>2.838921292945383E-2</v>
      </c>
      <c r="O36" s="20">
        <f t="shared" si="4"/>
        <v>-4.4885632982678544E-2</v>
      </c>
      <c r="P36" s="18"/>
      <c r="Q36" s="21"/>
      <c r="R36" s="18"/>
      <c r="S36" s="18"/>
      <c r="T36" s="18"/>
      <c r="U36" s="18"/>
      <c r="V36" s="18"/>
    </row>
    <row r="37" spans="1:22" s="19" customFormat="1" ht="13.5" x14ac:dyDescent="0.25">
      <c r="A37" s="15">
        <v>2009</v>
      </c>
      <c r="B37" s="16">
        <v>469.20885592203717</v>
      </c>
      <c r="C37" s="16">
        <v>284.65280643691864</v>
      </c>
      <c r="D37" s="16">
        <v>289.22318892195358</v>
      </c>
      <c r="E37" s="16">
        <v>242.32596534971174</v>
      </c>
      <c r="F37" s="16">
        <v>282.08473985988343</v>
      </c>
      <c r="G37" s="16">
        <v>216.18450627975449</v>
      </c>
      <c r="H37" s="16">
        <v>106.43555299166667</v>
      </c>
      <c r="I37" s="20">
        <f t="shared" ref="I37:O37" si="5">(+B37-B36)/B36</f>
        <v>-2.3423984718705524E-2</v>
      </c>
      <c r="J37" s="20">
        <f t="shared" si="5"/>
        <v>-5.4892004809754355E-2</v>
      </c>
      <c r="K37" s="20">
        <f t="shared" si="5"/>
        <v>-3.0690456269681369E-2</v>
      </c>
      <c r="L37" s="20">
        <f t="shared" si="5"/>
        <v>-3.2344032544142857E-2</v>
      </c>
      <c r="M37" s="20">
        <f t="shared" si="5"/>
        <v>-1.7316466645917718E-2</v>
      </c>
      <c r="N37" s="20">
        <f t="shared" si="5"/>
        <v>-4.3488273745137709E-2</v>
      </c>
      <c r="O37" s="20">
        <f t="shared" si="5"/>
        <v>-0.11730460532924392</v>
      </c>
      <c r="P37" s="18"/>
      <c r="Q37" s="21"/>
      <c r="R37" s="18"/>
      <c r="S37" s="18"/>
      <c r="T37" s="18"/>
      <c r="U37" s="18"/>
      <c r="V37" s="18"/>
    </row>
    <row r="38" spans="1:22" s="19" customFormat="1" ht="13.5" x14ac:dyDescent="0.25">
      <c r="A38" s="15">
        <v>2010</v>
      </c>
      <c r="B38" s="16">
        <v>485.50968905298447</v>
      </c>
      <c r="C38" s="16">
        <v>287.30421463407845</v>
      </c>
      <c r="D38" s="16">
        <v>291.5499214094628</v>
      </c>
      <c r="E38" s="16">
        <v>242.75755164159207</v>
      </c>
      <c r="F38" s="16">
        <v>287.22736006240046</v>
      </c>
      <c r="G38" s="16">
        <v>218.21521096953504</v>
      </c>
      <c r="H38" s="16">
        <v>115.09872892166668</v>
      </c>
      <c r="I38" s="20">
        <f t="shared" ref="I38:O40" si="6">(+B38-B37)/B37</f>
        <v>3.4741102869669221E-2</v>
      </c>
      <c r="J38" s="20">
        <f t="shared" si="6"/>
        <v>9.3145338363188907E-3</v>
      </c>
      <c r="K38" s="20">
        <f t="shared" si="6"/>
        <v>8.0447646545280423E-3</v>
      </c>
      <c r="L38" s="20">
        <f t="shared" si="6"/>
        <v>1.7810154650884983E-3</v>
      </c>
      <c r="M38" s="20">
        <f t="shared" si="6"/>
        <v>1.8230763582147227E-2</v>
      </c>
      <c r="N38" s="20">
        <f t="shared" si="6"/>
        <v>9.3933868098424553E-3</v>
      </c>
      <c r="O38" s="20">
        <f t="shared" si="6"/>
        <v>8.139362916335191E-2</v>
      </c>
      <c r="P38" s="18"/>
      <c r="Q38" s="21"/>
      <c r="R38" s="18"/>
      <c r="S38" s="18"/>
      <c r="T38" s="18"/>
      <c r="U38" s="18"/>
      <c r="V38" s="18"/>
    </row>
    <row r="39" spans="1:22" s="19" customFormat="1" ht="13.5" x14ac:dyDescent="0.25">
      <c r="A39" s="15">
        <v>2011</v>
      </c>
      <c r="B39" s="16">
        <v>515.00031986436363</v>
      </c>
      <c r="C39" s="16">
        <v>299.03341293359495</v>
      </c>
      <c r="D39" s="16">
        <v>299.93749062167967</v>
      </c>
      <c r="E39" s="16">
        <v>252.53316378603017</v>
      </c>
      <c r="F39" s="16">
        <v>296.43247073458321</v>
      </c>
      <c r="G39" s="16">
        <v>226.40430939663247</v>
      </c>
      <c r="H39" s="16">
        <v>120.45872749666665</v>
      </c>
      <c r="I39" s="20">
        <f t="shared" si="6"/>
        <v>6.0741590695959934E-2</v>
      </c>
      <c r="J39" s="20">
        <f t="shared" si="6"/>
        <v>4.0825013007397923E-2</v>
      </c>
      <c r="K39" s="20">
        <f t="shared" si="6"/>
        <v>2.8768895466231601E-2</v>
      </c>
      <c r="L39" s="20">
        <f t="shared" si="6"/>
        <v>4.0269034179710464E-2</v>
      </c>
      <c r="M39" s="20">
        <f t="shared" si="6"/>
        <v>3.2048167939791393E-2</v>
      </c>
      <c r="N39" s="20">
        <f t="shared" si="6"/>
        <v>3.7527624177586372E-2</v>
      </c>
      <c r="O39" s="20">
        <f t="shared" si="6"/>
        <v>4.656870345325758E-2</v>
      </c>
      <c r="P39" s="18"/>
      <c r="Q39" s="21"/>
      <c r="R39" s="18"/>
      <c r="S39" s="18"/>
      <c r="T39" s="18"/>
      <c r="U39" s="18"/>
      <c r="V39" s="18"/>
    </row>
    <row r="40" spans="1:22" s="19" customFormat="1" ht="13.5" x14ac:dyDescent="0.25">
      <c r="A40" s="15">
        <v>2012</v>
      </c>
      <c r="B40" s="16">
        <v>551.31461859408398</v>
      </c>
      <c r="C40" s="16">
        <v>313.17567045431014</v>
      </c>
      <c r="D40" s="16">
        <v>315.35369167617927</v>
      </c>
      <c r="E40" s="16">
        <v>266.99218704608364</v>
      </c>
      <c r="F40" s="16">
        <v>309.10310372432883</v>
      </c>
      <c r="G40" s="16">
        <v>238.56191318002436</v>
      </c>
      <c r="H40" s="16">
        <v>122.65814918499997</v>
      </c>
      <c r="I40" s="20">
        <f t="shared" si="6"/>
        <v>7.0513157621503023E-2</v>
      </c>
      <c r="J40" s="20">
        <f t="shared" si="6"/>
        <v>4.7293235167187489E-2</v>
      </c>
      <c r="K40" s="20">
        <f t="shared" si="6"/>
        <v>5.139804638141926E-2</v>
      </c>
      <c r="L40" s="20">
        <f t="shared" si="6"/>
        <v>5.7255938361840321E-2</v>
      </c>
      <c r="M40" s="20">
        <f t="shared" si="6"/>
        <v>4.2743741798416321E-2</v>
      </c>
      <c r="N40" s="20">
        <f t="shared" si="6"/>
        <v>5.3698641230778284E-2</v>
      </c>
      <c r="O40" s="20">
        <f t="shared" si="6"/>
        <v>1.8258715943966611E-2</v>
      </c>
      <c r="P40" s="18"/>
      <c r="Q40" s="21"/>
      <c r="R40" s="18"/>
      <c r="S40" s="18"/>
      <c r="T40" s="18"/>
      <c r="U40" s="18"/>
      <c r="V40" s="18"/>
    </row>
    <row r="41" spans="1:22" s="19" customFormat="1" ht="13.5" x14ac:dyDescent="0.25">
      <c r="A41" s="15">
        <v>2013</v>
      </c>
      <c r="B41" s="16">
        <v>593.51897806979616</v>
      </c>
      <c r="C41" s="16">
        <v>329.16867657016525</v>
      </c>
      <c r="D41" s="16">
        <v>330.63144661986274</v>
      </c>
      <c r="E41" s="16">
        <v>281.22608178392824</v>
      </c>
      <c r="F41" s="16">
        <v>324.29764765942218</v>
      </c>
      <c r="G41" s="16">
        <v>250.47050512321184</v>
      </c>
      <c r="H41" s="16">
        <v>125.82690150333336</v>
      </c>
      <c r="I41" s="20">
        <f t="shared" ref="I41:M43" si="7">(+B41-B40)/B40</f>
        <v>7.655222272781044E-2</v>
      </c>
      <c r="J41" s="20">
        <f t="shared" si="7"/>
        <v>5.1067204845940815E-2</v>
      </c>
      <c r="K41" s="20">
        <f t="shared" si="7"/>
        <v>4.8446412225202136E-2</v>
      </c>
      <c r="L41" s="20">
        <f t="shared" si="7"/>
        <v>5.3312027199461764E-2</v>
      </c>
      <c r="M41" s="20">
        <f t="shared" si="7"/>
        <v>4.9156879216083457E-2</v>
      </c>
      <c r="N41" s="20">
        <f t="shared" ref="N41:O43" si="8">(+G41-G40)/G40</f>
        <v>4.9918244636984341E-2</v>
      </c>
      <c r="O41" s="20">
        <f t="shared" si="8"/>
        <v>2.5834013796784898E-2</v>
      </c>
      <c r="P41" s="18"/>
      <c r="Q41" s="21"/>
      <c r="R41" s="18"/>
      <c r="S41" s="18"/>
      <c r="T41" s="18"/>
      <c r="U41" s="18"/>
      <c r="V41" s="18"/>
    </row>
    <row r="42" spans="1:22" s="19" customFormat="1" ht="13.5" x14ac:dyDescent="0.25">
      <c r="A42" s="15">
        <v>2014</v>
      </c>
      <c r="B42" s="16">
        <v>639.94376311272322</v>
      </c>
      <c r="C42" s="16">
        <v>352.03195631698537</v>
      </c>
      <c r="D42" s="16">
        <v>346.04345635735763</v>
      </c>
      <c r="E42" s="16">
        <v>295.73484826946066</v>
      </c>
      <c r="F42" s="16">
        <v>341.8314955099404</v>
      </c>
      <c r="G42" s="16">
        <v>263.73018190952018</v>
      </c>
      <c r="H42" s="16">
        <v>130.93000350416665</v>
      </c>
      <c r="I42" s="20">
        <f t="shared" si="7"/>
        <v>7.8219546060526529E-2</v>
      </c>
      <c r="J42" s="20">
        <f t="shared" si="7"/>
        <v>6.9457640942778509E-2</v>
      </c>
      <c r="K42" s="20">
        <f t="shared" si="7"/>
        <v>4.6613865362947621E-2</v>
      </c>
      <c r="L42" s="20">
        <f t="shared" si="7"/>
        <v>5.1591112721471551E-2</v>
      </c>
      <c r="M42" s="20">
        <f t="shared" si="7"/>
        <v>5.4067144726662603E-2</v>
      </c>
      <c r="N42" s="20">
        <f t="shared" si="8"/>
        <v>5.2939074721734709E-2</v>
      </c>
      <c r="O42" s="20">
        <f t="shared" si="8"/>
        <v>4.0556525988189415E-2</v>
      </c>
      <c r="P42" s="18"/>
      <c r="Q42" s="21"/>
      <c r="R42" s="18"/>
      <c r="S42" s="18"/>
      <c r="T42" s="18"/>
      <c r="U42" s="18"/>
      <c r="V42" s="18"/>
    </row>
    <row r="43" spans="1:22" s="19" customFormat="1" ht="13.5" x14ac:dyDescent="0.25">
      <c r="A43" s="15">
        <v>2015</v>
      </c>
      <c r="B43" s="16">
        <v>690.67959850788804</v>
      </c>
      <c r="C43" s="16">
        <v>378.67498286393896</v>
      </c>
      <c r="D43" s="16">
        <v>360.06382492587221</v>
      </c>
      <c r="E43" s="16">
        <v>304.24351426418366</v>
      </c>
      <c r="F43" s="16">
        <v>360.19484748696431</v>
      </c>
      <c r="G43" s="16">
        <v>275.12622788995708</v>
      </c>
      <c r="H43" s="16">
        <v>125.22907539666666</v>
      </c>
      <c r="I43" s="20">
        <f t="shared" si="7"/>
        <v>7.9281709299552833E-2</v>
      </c>
      <c r="J43" s="20">
        <f t="shared" si="7"/>
        <v>7.568354539655206E-2</v>
      </c>
      <c r="K43" s="20">
        <f t="shared" si="7"/>
        <v>4.0516207750612133E-2</v>
      </c>
      <c r="L43" s="20">
        <f t="shared" si="7"/>
        <v>2.8771266032775005E-2</v>
      </c>
      <c r="M43" s="20">
        <f t="shared" si="7"/>
        <v>5.372047988038571E-2</v>
      </c>
      <c r="N43" s="20">
        <f t="shared" si="8"/>
        <v>4.3211004132801982E-2</v>
      </c>
      <c r="O43" s="20">
        <f t="shared" si="8"/>
        <v>-4.3541800618057472E-2</v>
      </c>
      <c r="P43" s="18"/>
      <c r="Q43" s="21"/>
      <c r="R43" s="18"/>
      <c r="S43" s="18"/>
      <c r="T43" s="18"/>
      <c r="U43" s="18"/>
      <c r="V43" s="18"/>
    </row>
    <row r="44" spans="1:22" s="19" customFormat="1" ht="13.5" x14ac:dyDescent="0.25">
      <c r="A44" s="15">
        <v>2016</v>
      </c>
      <c r="B44" s="16">
        <v>735.86355818701634</v>
      </c>
      <c r="C44" s="16">
        <v>402.50545022426513</v>
      </c>
      <c r="D44" s="16">
        <v>371.6100796563365</v>
      </c>
      <c r="E44" s="16">
        <v>305.111740460867</v>
      </c>
      <c r="F44" s="16">
        <v>376.54843999126132</v>
      </c>
      <c r="G44" s="16">
        <v>280.58700687908242</v>
      </c>
      <c r="H44" s="16">
        <v>122.39403845416666</v>
      </c>
      <c r="I44" s="20">
        <f t="shared" ref="I44:N44" si="9">(+B44-B43)/B43</f>
        <v>6.5419566144333224E-2</v>
      </c>
      <c r="J44" s="20">
        <f t="shared" si="9"/>
        <v>6.2931190172889367E-2</v>
      </c>
      <c r="K44" s="20">
        <f t="shared" si="9"/>
        <v>3.206724455821508E-2</v>
      </c>
      <c r="L44" s="20">
        <f t="shared" si="9"/>
        <v>2.8537212988193118E-3</v>
      </c>
      <c r="M44" s="20">
        <f t="shared" si="9"/>
        <v>4.5402072290578389E-2</v>
      </c>
      <c r="N44" s="20">
        <f t="shared" si="9"/>
        <v>1.9848267578871127E-2</v>
      </c>
      <c r="O44" s="20">
        <f t="shared" ref="O44:O50" si="10">(+H44-H43)/H43</f>
        <v>-2.2638807589371212E-2</v>
      </c>
      <c r="P44" s="18"/>
      <c r="Q44" s="21"/>
      <c r="R44" s="18"/>
      <c r="S44" s="18"/>
      <c r="T44" s="18"/>
      <c r="U44" s="18"/>
      <c r="V44" s="18"/>
    </row>
    <row r="45" spans="1:22" s="19" customFormat="1" ht="13.5" x14ac:dyDescent="0.25">
      <c r="A45" s="15">
        <v>2017</v>
      </c>
      <c r="B45" s="16">
        <v>779.30007738329607</v>
      </c>
      <c r="C45" s="16">
        <v>420.82070392983672</v>
      </c>
      <c r="D45" s="16">
        <v>388.36260701407429</v>
      </c>
      <c r="E45" s="16">
        <v>309.96561854395452</v>
      </c>
      <c r="F45" s="16">
        <v>390.0209539455164</v>
      </c>
      <c r="G45" s="16">
        <v>289.65476257145514</v>
      </c>
      <c r="H45" s="16">
        <v>125.86473146833335</v>
      </c>
      <c r="I45" s="20">
        <f t="shared" ref="I45:N50" si="11">(+B45-B44)/B44</f>
        <v>5.9027952550465258E-2</v>
      </c>
      <c r="J45" s="20">
        <f t="shared" si="11"/>
        <v>4.55031197599109E-2</v>
      </c>
      <c r="K45" s="20">
        <f t="shared" si="11"/>
        <v>4.5080928303210879E-2</v>
      </c>
      <c r="L45" s="20">
        <f t="shared" si="11"/>
        <v>1.5908526088690679E-2</v>
      </c>
      <c r="M45" s="20">
        <f t="shared" si="11"/>
        <v>3.577896632520304E-2</v>
      </c>
      <c r="N45" s="20">
        <f t="shared" si="11"/>
        <v>3.2317090492648574E-2</v>
      </c>
      <c r="O45" s="20">
        <f t="shared" si="10"/>
        <v>2.8356716209395831E-2</v>
      </c>
      <c r="P45" s="18"/>
      <c r="Q45" s="21"/>
      <c r="R45" s="18"/>
      <c r="S45" s="18"/>
      <c r="T45" s="18"/>
      <c r="U45" s="18"/>
      <c r="V45" s="18"/>
    </row>
    <row r="46" spans="1:22" s="19" customFormat="1" ht="13.5" x14ac:dyDescent="0.25">
      <c r="A46" s="15">
        <v>2018</v>
      </c>
      <c r="B46" s="16">
        <v>831.87834374447164</v>
      </c>
      <c r="C46" s="16">
        <v>438.05685886793452</v>
      </c>
      <c r="D46" s="16">
        <v>407.537325767114</v>
      </c>
      <c r="E46" s="16">
        <v>320.69777376796765</v>
      </c>
      <c r="F46" s="16">
        <v>402.94881703105051</v>
      </c>
      <c r="G46" s="16">
        <v>302.42111577670897</v>
      </c>
      <c r="H46" s="16">
        <v>129.02487633833334</v>
      </c>
      <c r="I46" s="20">
        <f t="shared" si="11"/>
        <v>6.7468575824759125E-2</v>
      </c>
      <c r="J46" s="20">
        <f t="shared" si="11"/>
        <v>4.0958429034355627E-2</v>
      </c>
      <c r="K46" s="20">
        <f t="shared" si="11"/>
        <v>4.9373236266139341E-2</v>
      </c>
      <c r="L46" s="20">
        <f t="shared" si="11"/>
        <v>3.4623695603489192E-2</v>
      </c>
      <c r="M46" s="20">
        <f t="shared" si="11"/>
        <v>3.3146585984044484E-2</v>
      </c>
      <c r="N46" s="20">
        <f t="shared" si="11"/>
        <v>4.4074376999427019E-2</v>
      </c>
      <c r="O46" s="20">
        <f t="shared" si="10"/>
        <v>2.5107469210269327E-2</v>
      </c>
      <c r="P46" s="18"/>
      <c r="Q46" s="21"/>
      <c r="R46" s="18"/>
      <c r="S46" s="18"/>
      <c r="T46" s="18"/>
      <c r="U46" s="18"/>
      <c r="V46" s="18"/>
    </row>
    <row r="47" spans="1:22" s="19" customFormat="1" ht="13.5" x14ac:dyDescent="0.25">
      <c r="A47" s="15">
        <v>2019</v>
      </c>
      <c r="B47" s="16">
        <v>890.00877619353321</v>
      </c>
      <c r="C47" s="16">
        <v>459.9198037906508</v>
      </c>
      <c r="D47" s="16">
        <v>427.37107823233561</v>
      </c>
      <c r="E47" s="16">
        <v>332.15189259448454</v>
      </c>
      <c r="F47" s="16">
        <v>415.43010314948521</v>
      </c>
      <c r="G47" s="16">
        <v>314.67452266927302</v>
      </c>
      <c r="H47" s="16">
        <v>128.05041655333332</v>
      </c>
      <c r="I47" s="20">
        <f t="shared" si="11"/>
        <v>6.9878525972203356E-2</v>
      </c>
      <c r="J47" s="20">
        <f t="shared" si="11"/>
        <v>4.9908920452053751E-2</v>
      </c>
      <c r="K47" s="20">
        <f t="shared" si="11"/>
        <v>4.8667327410779414E-2</v>
      </c>
      <c r="L47" s="20">
        <f t="shared" si="11"/>
        <v>3.5716240533693926E-2</v>
      </c>
      <c r="M47" s="20">
        <f t="shared" si="11"/>
        <v>3.0974867255840362E-2</v>
      </c>
      <c r="N47" s="20">
        <f t="shared" si="11"/>
        <v>4.0517696196886208E-2</v>
      </c>
      <c r="O47" s="20">
        <f t="shared" si="10"/>
        <v>-7.5524953997612122E-3</v>
      </c>
      <c r="P47" s="18"/>
      <c r="Q47" s="21"/>
      <c r="R47" s="18"/>
      <c r="S47" s="18"/>
      <c r="T47" s="18"/>
      <c r="U47" s="18"/>
      <c r="V47" s="18"/>
    </row>
    <row r="48" spans="1:22" s="19" customFormat="1" ht="13.5" x14ac:dyDescent="0.25">
      <c r="A48" s="15">
        <v>2020</v>
      </c>
      <c r="B48" s="16">
        <v>866.62190528769906</v>
      </c>
      <c r="C48" s="16">
        <v>441.45027181274617</v>
      </c>
      <c r="D48" s="16">
        <v>412.62639851569458</v>
      </c>
      <c r="E48" s="16">
        <v>311.19241103800641</v>
      </c>
      <c r="F48" s="16">
        <v>392.91268674876619</v>
      </c>
      <c r="G48" s="16">
        <v>292.71023730704331</v>
      </c>
      <c r="H48" s="16">
        <v>112.97508656583335</v>
      </c>
      <c r="I48" s="20">
        <f t="shared" si="11"/>
        <v>-2.6277123924392232E-2</v>
      </c>
      <c r="J48" s="20">
        <f t="shared" si="11"/>
        <v>-4.0158157630263112E-2</v>
      </c>
      <c r="K48" s="20">
        <f t="shared" si="11"/>
        <v>-3.450088334855745E-2</v>
      </c>
      <c r="L48" s="20">
        <f t="shared" si="11"/>
        <v>-6.3102098840264631E-2</v>
      </c>
      <c r="M48" s="20">
        <f t="shared" si="11"/>
        <v>-5.4202659436590028E-2</v>
      </c>
      <c r="N48" s="20">
        <f t="shared" si="11"/>
        <v>-6.9800011694351405E-2</v>
      </c>
      <c r="O48" s="20">
        <f t="shared" si="10"/>
        <v>-0.11772964425477724</v>
      </c>
      <c r="P48" s="18"/>
      <c r="Q48" s="21"/>
      <c r="R48" s="18"/>
      <c r="S48" s="18"/>
      <c r="T48" s="18"/>
      <c r="U48" s="18"/>
      <c r="V48" s="18"/>
    </row>
    <row r="49" spans="1:22" s="19" customFormat="1" ht="13.5" x14ac:dyDescent="0.25">
      <c r="A49" s="15">
        <v>2021</v>
      </c>
      <c r="B49" s="16">
        <v>972.06760360447197</v>
      </c>
      <c r="C49" s="16">
        <v>479.64443315776754</v>
      </c>
      <c r="D49" s="16">
        <v>439.62809587755396</v>
      </c>
      <c r="E49" s="16">
        <v>322.57252945466286</v>
      </c>
      <c r="F49" s="16">
        <v>415.18498807294873</v>
      </c>
      <c r="G49" s="16">
        <v>314.71717006292954</v>
      </c>
      <c r="H49" s="16">
        <v>128.37144168666669</v>
      </c>
      <c r="I49" s="20">
        <f t="shared" si="11"/>
        <v>0.12167439765068862</v>
      </c>
      <c r="J49" s="20">
        <f t="shared" si="11"/>
        <v>8.6519736839628728E-2</v>
      </c>
      <c r="K49" s="20">
        <f t="shared" si="11"/>
        <v>6.5438608530598782E-2</v>
      </c>
      <c r="L49" s="20">
        <f t="shared" si="11"/>
        <v>3.6569395695406508E-2</v>
      </c>
      <c r="M49" s="20">
        <f t="shared" si="11"/>
        <v>5.6685116249309997E-2</v>
      </c>
      <c r="N49" s="20">
        <f t="shared" si="11"/>
        <v>7.5183338165250718E-2</v>
      </c>
      <c r="O49" s="20">
        <f t="shared" si="10"/>
        <v>0.13628097653071061</v>
      </c>
      <c r="P49" s="18"/>
      <c r="Q49" s="18"/>
      <c r="R49" s="18"/>
      <c r="S49" s="18"/>
      <c r="T49" s="18"/>
      <c r="U49" s="18"/>
      <c r="V49" s="18"/>
    </row>
    <row r="50" spans="1:22" s="19" customFormat="1" ht="13.5" x14ac:dyDescent="0.25">
      <c r="A50" s="15">
        <v>2022</v>
      </c>
      <c r="B50" s="16">
        <v>1100.952121005746</v>
      </c>
      <c r="C50" s="16">
        <v>531.71746380980585</v>
      </c>
      <c r="D50" s="16">
        <v>476.97466406944858</v>
      </c>
      <c r="E50" s="16">
        <v>348.91638492404701</v>
      </c>
      <c r="F50" s="16">
        <v>449.12928907446218</v>
      </c>
      <c r="G50" s="16">
        <v>350.8402364939912</v>
      </c>
      <c r="H50" s="16">
        <v>134.72928477999997</v>
      </c>
      <c r="I50" s="20">
        <f t="shared" si="11"/>
        <v>0.13258801849106402</v>
      </c>
      <c r="J50" s="20">
        <f t="shared" si="11"/>
        <v>0.10856590226475148</v>
      </c>
      <c r="K50" s="20">
        <f t="shared" si="11"/>
        <v>8.4950367235620119E-2</v>
      </c>
      <c r="L50" s="20">
        <f t="shared" si="11"/>
        <v>8.1668006615196742E-2</v>
      </c>
      <c r="M50" s="20">
        <f t="shared" si="11"/>
        <v>8.175705282376293E-2</v>
      </c>
      <c r="N50" s="20">
        <f t="shared" si="11"/>
        <v>0.11477945872428454</v>
      </c>
      <c r="O50" s="20">
        <f t="shared" si="10"/>
        <v>4.9526927561129391E-2</v>
      </c>
      <c r="P50" s="18"/>
      <c r="Q50" s="18"/>
      <c r="R50" s="18"/>
      <c r="S50" s="18"/>
      <c r="T50" s="18"/>
      <c r="U50" s="18"/>
      <c r="V50" s="18"/>
    </row>
    <row r="51" spans="1:22" s="19" customFormat="1" ht="13.5" x14ac:dyDescent="0.25">
      <c r="A51" s="15">
        <v>2023</v>
      </c>
      <c r="B51" s="16">
        <v>1168.8205890228683</v>
      </c>
      <c r="C51" s="16">
        <v>557.86308913992798</v>
      </c>
      <c r="D51" s="16">
        <v>502.13226370354846</v>
      </c>
      <c r="E51" s="16">
        <v>367.87457353329097</v>
      </c>
      <c r="F51" s="16">
        <v>470.77631012033959</v>
      </c>
      <c r="G51" s="16">
        <v>369.53595636620116</v>
      </c>
      <c r="H51" s="16">
        <v>128.67334596000003</v>
      </c>
      <c r="I51" s="20">
        <f>(+B51-B50)/B50</f>
        <v>6.164524934574158E-2</v>
      </c>
      <c r="J51" s="20">
        <f t="shared" ref="J51:J53" si="12">(+C51-C50)/C50</f>
        <v>4.9172026705284901E-2</v>
      </c>
      <c r="K51" s="20">
        <f t="shared" ref="K51:K53" si="13">(+D51-D50)/D50</f>
        <v>5.2744100534524156E-2</v>
      </c>
      <c r="L51" s="20">
        <f t="shared" ref="L51:L53" si="14">(+E51-E50)/E50</f>
        <v>5.433447504441738E-2</v>
      </c>
      <c r="M51" s="20">
        <f t="shared" ref="M51:M53" si="15">(+F51-F50)/F50</f>
        <v>4.8197749673565597E-2</v>
      </c>
      <c r="N51" s="20">
        <f t="shared" ref="N51:N53" si="16">(+G51-G50)/G50</f>
        <v>5.3288414290902357E-2</v>
      </c>
      <c r="O51" s="20">
        <f t="shared" ref="O51:O53" si="17">(+H51-H50)/H50</f>
        <v>-4.4948942094428145E-2</v>
      </c>
      <c r="P51" s="18"/>
      <c r="Q51" s="18"/>
      <c r="R51" s="18"/>
      <c r="S51" s="18"/>
      <c r="T51" s="18"/>
      <c r="U51" s="18"/>
      <c r="V51" s="18"/>
    </row>
    <row r="52" spans="1:22" s="19" customFormat="1" ht="13.5" x14ac:dyDescent="0.25">
      <c r="A52" s="15">
        <v>2024</v>
      </c>
      <c r="B52" s="16">
        <v>1219.7791494955502</v>
      </c>
      <c r="C52" s="16">
        <v>572.53136542658069</v>
      </c>
      <c r="D52" s="16">
        <v>519.30672050627209</v>
      </c>
      <c r="E52" s="16">
        <v>377.02707096159793</v>
      </c>
      <c r="F52" s="16">
        <v>484.45339638451151</v>
      </c>
      <c r="G52" s="16">
        <v>381.26554905643439</v>
      </c>
      <c r="H52" s="16">
        <v>127.01181517000002</v>
      </c>
      <c r="I52" s="20">
        <f>(+B52-B51)/B51</f>
        <v>4.3598274150255342E-2</v>
      </c>
      <c r="J52" s="20">
        <f t="shared" si="12"/>
        <v>2.629368490621449E-2</v>
      </c>
      <c r="K52" s="20">
        <f t="shared" si="13"/>
        <v>3.4203053745343825E-2</v>
      </c>
      <c r="L52" s="20">
        <f t="shared" si="14"/>
        <v>2.4879396638916387E-2</v>
      </c>
      <c r="M52" s="20">
        <f t="shared" si="15"/>
        <v>2.9052197339062769E-2</v>
      </c>
      <c r="N52" s="20">
        <f t="shared" si="16"/>
        <v>3.1741411053947594E-2</v>
      </c>
      <c r="O52" s="20">
        <f t="shared" si="17"/>
        <v>-1.2912781412527545E-2</v>
      </c>
      <c r="P52" s="18"/>
      <c r="Q52" s="18"/>
      <c r="R52" s="18"/>
      <c r="S52" s="18"/>
      <c r="T52" s="18"/>
      <c r="U52" s="18"/>
      <c r="V52" s="18"/>
    </row>
    <row r="53" spans="1:22" s="19" customFormat="1" ht="13.5" x14ac:dyDescent="0.25">
      <c r="A53" s="15">
        <v>2025</v>
      </c>
      <c r="B53" s="16">
        <v>1262.7796291718566</v>
      </c>
      <c r="C53" s="16">
        <v>584.4677772744692</v>
      </c>
      <c r="D53" s="16">
        <v>530.79427658969473</v>
      </c>
      <c r="E53" s="16">
        <v>381.72403138194869</v>
      </c>
      <c r="F53" s="16">
        <v>490.56584700763943</v>
      </c>
      <c r="G53" s="16">
        <v>389.14238336250338</v>
      </c>
      <c r="H53" s="16">
        <v>125.73244176166668</v>
      </c>
      <c r="I53" s="20">
        <f>(+B53-B52)/B52</f>
        <v>3.5252676432524402E-2</v>
      </c>
      <c r="J53" s="20">
        <f t="shared" si="12"/>
        <v>2.0848485460696019E-2</v>
      </c>
      <c r="K53" s="20">
        <f t="shared" si="13"/>
        <v>2.2120946311311798E-2</v>
      </c>
      <c r="L53" s="20">
        <f t="shared" si="14"/>
        <v>1.2457886401555424E-2</v>
      </c>
      <c r="M53" s="20">
        <f t="shared" si="15"/>
        <v>1.261721079621963E-2</v>
      </c>
      <c r="N53" s="20">
        <f t="shared" si="16"/>
        <v>2.0659706405582078E-2</v>
      </c>
      <c r="O53" s="20">
        <f t="shared" si="17"/>
        <v>-1.0072869257249446E-2</v>
      </c>
      <c r="P53" s="18"/>
      <c r="Q53" s="18"/>
      <c r="R53" s="18"/>
      <c r="S53" s="18"/>
      <c r="T53" s="18"/>
      <c r="U53" s="18"/>
      <c r="V53" s="18"/>
    </row>
    <row r="54" spans="1:22" s="19" customFormat="1" ht="15" x14ac:dyDescent="0.25">
      <c r="A54" s="18"/>
      <c r="B54" s="22"/>
      <c r="C54" s="22"/>
      <c r="D54" s="22"/>
      <c r="E54" s="22"/>
      <c r="F54" s="22"/>
      <c r="G54" s="23"/>
      <c r="H54" s="24"/>
      <c r="I54" s="25"/>
      <c r="J54" s="18"/>
      <c r="K54" s="18"/>
      <c r="L54" s="18"/>
      <c r="M54" s="20"/>
      <c r="N54" s="20"/>
      <c r="O54" s="20"/>
      <c r="P54" s="18"/>
      <c r="Q54" s="18"/>
      <c r="R54" s="18"/>
      <c r="S54" s="18"/>
      <c r="T54" s="18"/>
      <c r="U54" s="18"/>
      <c r="V54" s="18"/>
    </row>
    <row r="55" spans="1:22" s="19" customFormat="1" ht="13.5" x14ac:dyDescent="0.25">
      <c r="A55" s="18" t="s">
        <v>17</v>
      </c>
      <c r="B55" s="24">
        <f>AVERAGE(B396:B407)</f>
        <v>1168.8205890228683</v>
      </c>
      <c r="C55" s="24">
        <f t="shared" ref="C55:H55" si="18">AVERAGE(C396:C407)</f>
        <v>557.86308913992798</v>
      </c>
      <c r="D55" s="24">
        <f t="shared" si="18"/>
        <v>502.13226370354846</v>
      </c>
      <c r="E55" s="24">
        <f t="shared" si="18"/>
        <v>367.87457353329097</v>
      </c>
      <c r="F55" s="24">
        <f t="shared" si="18"/>
        <v>470.77631012033959</v>
      </c>
      <c r="G55" s="24">
        <f t="shared" si="18"/>
        <v>369.53595636620116</v>
      </c>
      <c r="H55" s="24">
        <f t="shared" si="18"/>
        <v>128.67334596000003</v>
      </c>
      <c r="I55" s="25"/>
      <c r="J55" s="18"/>
      <c r="K55" s="18"/>
      <c r="L55" s="18"/>
      <c r="M55" s="20"/>
      <c r="N55" s="20"/>
      <c r="O55" s="20"/>
      <c r="P55" s="18"/>
      <c r="Q55" s="18"/>
      <c r="R55" s="18"/>
      <c r="S55" s="18"/>
      <c r="T55" s="18"/>
      <c r="U55" s="18"/>
      <c r="V55" s="18"/>
    </row>
    <row r="56" spans="1:22" s="19" customFormat="1" ht="13.5" x14ac:dyDescent="0.25">
      <c r="A56" s="18" t="s">
        <v>18</v>
      </c>
      <c r="B56" s="24">
        <f>AVERAGE(B408:B419)</f>
        <v>1219.7791494955502</v>
      </c>
      <c r="C56" s="24">
        <f t="shared" ref="C56:H56" si="19">AVERAGE(C408:C419)</f>
        <v>572.53136542658069</v>
      </c>
      <c r="D56" s="24">
        <f t="shared" si="19"/>
        <v>519.30672050627209</v>
      </c>
      <c r="E56" s="24">
        <f t="shared" si="19"/>
        <v>377.02707096159793</v>
      </c>
      <c r="F56" s="24">
        <f t="shared" si="19"/>
        <v>484.45339638451151</v>
      </c>
      <c r="G56" s="24">
        <f t="shared" si="19"/>
        <v>381.26554905643439</v>
      </c>
      <c r="H56" s="24">
        <f t="shared" si="19"/>
        <v>127.01181517000002</v>
      </c>
      <c r="I56" s="20">
        <f>(+B56-B55)/B55</f>
        <v>4.3598274150255342E-2</v>
      </c>
      <c r="J56" s="20">
        <f t="shared" ref="J56" si="20">(+C56-C55)/C55</f>
        <v>2.629368490621449E-2</v>
      </c>
      <c r="K56" s="20">
        <f t="shared" ref="K56" si="21">(+D56-D55)/D55</f>
        <v>3.4203053745343825E-2</v>
      </c>
      <c r="L56" s="20">
        <f t="shared" ref="L56" si="22">(+E56-E55)/E55</f>
        <v>2.4879396638916387E-2</v>
      </c>
      <c r="M56" s="20">
        <f t="shared" ref="M56" si="23">(+F56-F55)/F55</f>
        <v>2.9052197339062769E-2</v>
      </c>
      <c r="N56" s="20">
        <f t="shared" ref="N56" si="24">(+G56-G55)/G55</f>
        <v>3.1741411053947594E-2</v>
      </c>
      <c r="O56" s="20">
        <f t="shared" ref="O56" si="25">(+H56-H55)/H55</f>
        <v>-1.2912781412527545E-2</v>
      </c>
      <c r="P56" s="18"/>
      <c r="Q56" s="18"/>
      <c r="R56" s="18"/>
      <c r="S56" s="18"/>
      <c r="T56" s="18"/>
      <c r="U56" s="18"/>
      <c r="V56" s="18"/>
    </row>
    <row r="57" spans="1:22" s="19" customFormat="1" ht="13.5" x14ac:dyDescent="0.25">
      <c r="A57" s="18" t="s">
        <v>19</v>
      </c>
      <c r="B57" s="24">
        <f>AVERAGE(B420:B431)</f>
        <v>1262.7796291718566</v>
      </c>
      <c r="C57" s="24">
        <f t="shared" ref="C57:H57" si="26">AVERAGE(C420:C431)</f>
        <v>584.4677772744692</v>
      </c>
      <c r="D57" s="24">
        <f t="shared" si="26"/>
        <v>530.79427658969473</v>
      </c>
      <c r="E57" s="24">
        <f t="shared" si="26"/>
        <v>381.72403138194869</v>
      </c>
      <c r="F57" s="24">
        <f t="shared" si="26"/>
        <v>490.56584700763943</v>
      </c>
      <c r="G57" s="24">
        <f t="shared" si="26"/>
        <v>389.14238336250338</v>
      </c>
      <c r="H57" s="24">
        <f t="shared" si="26"/>
        <v>125.73244176166668</v>
      </c>
      <c r="I57" s="20">
        <f>(+B57-B56)/B56</f>
        <v>3.5252676432524402E-2</v>
      </c>
      <c r="J57" s="20">
        <f t="shared" ref="J57:O57" si="27">(+C57-C56)/C56</f>
        <v>2.0848485460696019E-2</v>
      </c>
      <c r="K57" s="20">
        <f t="shared" si="27"/>
        <v>2.2120946311311798E-2</v>
      </c>
      <c r="L57" s="20">
        <f t="shared" si="27"/>
        <v>1.2457886401555424E-2</v>
      </c>
      <c r="M57" s="20">
        <f t="shared" si="27"/>
        <v>1.261721079621963E-2</v>
      </c>
      <c r="N57" s="20">
        <f>(+G57-G56)/G56</f>
        <v>2.0659706405582078E-2</v>
      </c>
      <c r="O57" s="20">
        <f t="shared" si="27"/>
        <v>-1.0072869257249446E-2</v>
      </c>
      <c r="P57" s="18"/>
      <c r="Q57" s="18"/>
      <c r="R57" s="18"/>
      <c r="S57" s="18"/>
      <c r="T57" s="18"/>
      <c r="U57" s="18"/>
      <c r="V57" s="18"/>
    </row>
    <row r="58" spans="1:22" s="19" customFormat="1" ht="13.5" x14ac:dyDescent="0.25">
      <c r="A58" s="18"/>
      <c r="B58" s="24"/>
      <c r="C58" s="24"/>
      <c r="D58" s="24"/>
      <c r="E58" s="24"/>
      <c r="F58" s="24"/>
      <c r="G58" s="23"/>
      <c r="H58" s="24"/>
      <c r="I58" s="25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s="19" customFormat="1" ht="13.5" x14ac:dyDescent="0.25">
      <c r="A59" s="18" t="s">
        <v>20</v>
      </c>
      <c r="B59" s="27"/>
      <c r="C59" s="24"/>
      <c r="D59" s="24"/>
      <c r="E59" s="24"/>
      <c r="F59" s="24"/>
      <c r="G59" s="23"/>
      <c r="H59" s="24"/>
      <c r="I59" s="2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s="19" customFormat="1" ht="13.5" x14ac:dyDescent="0.25">
      <c r="A60" s="18" t="s">
        <v>21</v>
      </c>
      <c r="B60" s="23">
        <v>245.54850009721733</v>
      </c>
      <c r="C60" s="23">
        <v>181.33942655957085</v>
      </c>
      <c r="D60" s="23">
        <v>174.05431367734218</v>
      </c>
      <c r="E60" s="23">
        <v>150.04624534197711</v>
      </c>
      <c r="F60" s="23">
        <v>178.94892430149929</v>
      </c>
      <c r="G60" s="35">
        <v>139.14828532844527</v>
      </c>
      <c r="H60" s="37">
        <v>111.98647506</v>
      </c>
      <c r="I60" s="17"/>
      <c r="J60" s="26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s="19" customFormat="1" ht="13.5" x14ac:dyDescent="0.25">
      <c r="A61" s="18" t="s">
        <v>22</v>
      </c>
      <c r="B61" s="23">
        <v>247.47821650769822</v>
      </c>
      <c r="C61" s="23">
        <v>182.70878299034362</v>
      </c>
      <c r="D61" s="23">
        <v>175.09832450921959</v>
      </c>
      <c r="E61" s="23">
        <v>150.94351239102255</v>
      </c>
      <c r="F61" s="23">
        <v>179.7869054016752</v>
      </c>
      <c r="G61" s="35">
        <v>139.62491777764285</v>
      </c>
      <c r="H61" s="37">
        <v>112.79797126</v>
      </c>
      <c r="I61" s="29">
        <f>(+B61-B60)/B60</f>
        <v>7.8587994213643389E-3</v>
      </c>
      <c r="J61" s="29">
        <f t="shared" ref="J61:N61" si="28">(+C61-C60)/C60</f>
        <v>7.5513442209045939E-3</v>
      </c>
      <c r="K61" s="29">
        <f t="shared" si="28"/>
        <v>5.9981899317518668E-3</v>
      </c>
      <c r="L61" s="29">
        <f t="shared" si="28"/>
        <v>5.9799366988519944E-3</v>
      </c>
      <c r="M61" s="29">
        <f t="shared" si="28"/>
        <v>4.6827948446566247E-3</v>
      </c>
      <c r="N61" s="29">
        <f t="shared" si="28"/>
        <v>3.4253562526662747E-3</v>
      </c>
      <c r="O61" s="29">
        <f t="shared" ref="O61:O124" si="29">(+H61-H60)/H60</f>
        <v>7.2463768465362522E-3</v>
      </c>
      <c r="P61" s="18"/>
      <c r="Q61" s="18"/>
      <c r="R61" s="18"/>
      <c r="S61" s="18"/>
      <c r="T61" s="18"/>
      <c r="U61" s="18"/>
      <c r="V61" s="18"/>
    </row>
    <row r="62" spans="1:22" s="19" customFormat="1" ht="13.5" x14ac:dyDescent="0.25">
      <c r="A62" s="18" t="s">
        <v>23</v>
      </c>
      <c r="B62" s="23">
        <v>248.66138780271578</v>
      </c>
      <c r="C62" s="23">
        <v>183.40188601925195</v>
      </c>
      <c r="D62" s="23">
        <v>176.11675907268739</v>
      </c>
      <c r="E62" s="23">
        <v>151.58481400429201</v>
      </c>
      <c r="F62" s="23">
        <v>180.48215884821812</v>
      </c>
      <c r="G62" s="35">
        <v>140.00170459438667</v>
      </c>
      <c r="H62" s="37">
        <v>111.78360101</v>
      </c>
      <c r="I62" s="29">
        <f t="shared" ref="I62:I125" si="30">(+B62-B61)/B61</f>
        <v>4.7809108684955873E-3</v>
      </c>
      <c r="J62" s="29">
        <f t="shared" ref="J62:J125" si="31">(+C62-C61)/C61</f>
        <v>3.7934850069301631E-3</v>
      </c>
      <c r="K62" s="29">
        <f t="shared" ref="K62:K125" si="32">(+D62-D61)/D61</f>
        <v>5.8163581309092884E-3</v>
      </c>
      <c r="L62" s="29">
        <f t="shared" ref="L62:L125" si="33">(+E62-E61)/E61</f>
        <v>4.2486199182125567E-3</v>
      </c>
      <c r="M62" s="29">
        <f t="shared" ref="M62:M125" si="34">(+F62-F61)/F61</f>
        <v>3.8670972448722222E-3</v>
      </c>
      <c r="N62" s="29">
        <f t="shared" ref="N62:N93" si="35">(+G62-G61)/G61</f>
        <v>2.6985642873850191E-3</v>
      </c>
      <c r="O62" s="29">
        <f t="shared" si="29"/>
        <v>-8.9928057984471135E-3</v>
      </c>
      <c r="P62" s="18"/>
      <c r="Q62" s="18"/>
      <c r="R62" s="18"/>
      <c r="S62" s="18"/>
      <c r="T62" s="18"/>
      <c r="U62" s="18"/>
      <c r="V62" s="18"/>
    </row>
    <row r="63" spans="1:22" s="19" customFormat="1" ht="13.5" x14ac:dyDescent="0.25">
      <c r="A63" s="18" t="s">
        <v>24</v>
      </c>
      <c r="B63" s="23">
        <v>249.56512944097281</v>
      </c>
      <c r="C63" s="23">
        <v>183.39339856832191</v>
      </c>
      <c r="D63" s="23">
        <v>176.35932991286211</v>
      </c>
      <c r="E63" s="23">
        <v>151.53771709881886</v>
      </c>
      <c r="F63" s="23">
        <v>180.84411896218631</v>
      </c>
      <c r="G63" s="35">
        <v>140.43224515899902</v>
      </c>
      <c r="H63" s="37">
        <v>112.79797126</v>
      </c>
      <c r="I63" s="29">
        <f>(+B63-B62)/B62</f>
        <v>3.634426905772948E-3</v>
      </c>
      <c r="J63" s="29">
        <f t="shared" si="31"/>
        <v>-4.627788249212719E-5</v>
      </c>
      <c r="K63" s="29">
        <f t="shared" si="32"/>
        <v>1.3773296843068014E-3</v>
      </c>
      <c r="L63" s="29">
        <f t="shared" si="33"/>
        <v>-3.1069672633447651E-4</v>
      </c>
      <c r="M63" s="29">
        <f t="shared" si="34"/>
        <v>2.0055174222101142E-3</v>
      </c>
      <c r="N63" s="29">
        <f t="shared" si="35"/>
        <v>3.0752523039610184E-3</v>
      </c>
      <c r="O63" s="29">
        <f t="shared" si="29"/>
        <v>9.0744102071756913E-3</v>
      </c>
      <c r="P63" s="18"/>
      <c r="Q63" s="18"/>
      <c r="R63" s="18"/>
      <c r="S63" s="18"/>
      <c r="T63" s="18"/>
      <c r="U63" s="18"/>
      <c r="V63" s="18"/>
    </row>
    <row r="64" spans="1:22" s="19" customFormat="1" ht="13.5" x14ac:dyDescent="0.25">
      <c r="A64" s="18" t="s">
        <v>25</v>
      </c>
      <c r="B64" s="23">
        <v>252.31629703485211</v>
      </c>
      <c r="C64" s="23">
        <v>184.13225146187091</v>
      </c>
      <c r="D64" s="23">
        <v>177.23129198119403</v>
      </c>
      <c r="E64" s="23">
        <v>152.33783982461142</v>
      </c>
      <c r="F64" s="23">
        <v>182.08498148916419</v>
      </c>
      <c r="G64" s="35">
        <v>140.84375659848342</v>
      </c>
      <c r="H64" s="37">
        <v>114.01521554999999</v>
      </c>
      <c r="I64" s="29">
        <f t="shared" si="30"/>
        <v>1.1023846160086273E-2</v>
      </c>
      <c r="J64" s="29">
        <f t="shared" si="31"/>
        <v>4.028786746507345E-3</v>
      </c>
      <c r="K64" s="29">
        <f t="shared" si="32"/>
        <v>4.9442355488805451E-3</v>
      </c>
      <c r="L64" s="29">
        <f t="shared" si="33"/>
        <v>5.2800236212532893E-3</v>
      </c>
      <c r="M64" s="29">
        <f t="shared" si="34"/>
        <v>6.8615033438678584E-3</v>
      </c>
      <c r="N64" s="29">
        <f t="shared" si="35"/>
        <v>2.9303201627125016E-3</v>
      </c>
      <c r="O64" s="29">
        <f t="shared" si="29"/>
        <v>1.0791366869482441E-2</v>
      </c>
      <c r="P64" s="18"/>
      <c r="Q64" s="18"/>
      <c r="R64" s="18"/>
      <c r="S64" s="18"/>
      <c r="T64" s="18"/>
      <c r="U64" s="18"/>
      <c r="V64" s="18"/>
    </row>
    <row r="65" spans="1:22" s="19" customFormat="1" ht="13.5" x14ac:dyDescent="0.25">
      <c r="A65" s="18" t="s">
        <v>26</v>
      </c>
      <c r="B65" s="23">
        <v>254.04586607259199</v>
      </c>
      <c r="C65" s="23">
        <v>184.63351968085718</v>
      </c>
      <c r="D65" s="23">
        <v>177.82122530234795</v>
      </c>
      <c r="E65" s="23">
        <v>153.28107547810879</v>
      </c>
      <c r="F65" s="23">
        <v>182.62052519686256</v>
      </c>
      <c r="G65" s="35">
        <v>141.23708838553887</v>
      </c>
      <c r="H65" s="37">
        <v>114.01521554999999</v>
      </c>
      <c r="I65" s="29">
        <f t="shared" si="30"/>
        <v>6.8547654593273276E-3</v>
      </c>
      <c r="J65" s="29">
        <f t="shared" si="31"/>
        <v>2.7223271046032289E-3</v>
      </c>
      <c r="K65" s="29">
        <f t="shared" si="32"/>
        <v>3.3286070115457894E-3</v>
      </c>
      <c r="L65" s="29">
        <f t="shared" si="33"/>
        <v>6.191735780048657E-3</v>
      </c>
      <c r="M65" s="29">
        <f t="shared" si="34"/>
        <v>2.9411745181753841E-3</v>
      </c>
      <c r="N65" s="29">
        <f t="shared" si="35"/>
        <v>2.7926817386499615E-3</v>
      </c>
      <c r="O65" s="29">
        <f t="shared" si="29"/>
        <v>0</v>
      </c>
      <c r="P65" s="18"/>
      <c r="Q65" s="18"/>
      <c r="R65" s="18"/>
      <c r="S65" s="18"/>
      <c r="T65" s="18"/>
      <c r="U65" s="18"/>
      <c r="V65" s="18"/>
    </row>
    <row r="66" spans="1:22" s="19" customFormat="1" ht="13.5" x14ac:dyDescent="0.25">
      <c r="A66" s="18" t="s">
        <v>27</v>
      </c>
      <c r="B66" s="23">
        <v>253.84847091086291</v>
      </c>
      <c r="C66" s="23">
        <v>185.22149855029934</v>
      </c>
      <c r="D66" s="23">
        <v>178.29004899225365</v>
      </c>
      <c r="E66" s="23">
        <v>153.81207665709294</v>
      </c>
      <c r="F66" s="23">
        <v>183.4458842757187</v>
      </c>
      <c r="G66" s="35">
        <v>141.69533419757065</v>
      </c>
      <c r="H66" s="37">
        <v>114.6238377</v>
      </c>
      <c r="I66" s="29">
        <f t="shared" si="30"/>
        <v>-7.7700599809277021E-4</v>
      </c>
      <c r="J66" s="29">
        <f t="shared" si="31"/>
        <v>3.1845727171236362E-3</v>
      </c>
      <c r="K66" s="29">
        <f t="shared" si="32"/>
        <v>2.6364889180611217E-3</v>
      </c>
      <c r="L66" s="29">
        <f t="shared" si="33"/>
        <v>3.4642318194067706E-3</v>
      </c>
      <c r="M66" s="29">
        <f t="shared" si="34"/>
        <v>4.5195307480712359E-3</v>
      </c>
      <c r="N66" s="29">
        <f t="shared" si="35"/>
        <v>3.2445147182650082E-3</v>
      </c>
      <c r="O66" s="29">
        <f t="shared" si="29"/>
        <v>5.3380783175654154E-3</v>
      </c>
      <c r="P66" s="18"/>
      <c r="Q66" s="18"/>
      <c r="R66" s="18"/>
      <c r="S66" s="18"/>
      <c r="T66" s="18"/>
      <c r="U66" s="18"/>
      <c r="V66" s="18"/>
    </row>
    <row r="67" spans="1:22" s="19" customFormat="1" ht="13.5" x14ac:dyDescent="0.25">
      <c r="A67" s="18" t="s">
        <v>28</v>
      </c>
      <c r="B67" s="23">
        <v>255.23611480845884</v>
      </c>
      <c r="C67" s="23">
        <v>186.2626219586771</v>
      </c>
      <c r="D67" s="23">
        <v>178.86353831254041</v>
      </c>
      <c r="E67" s="23">
        <v>154.44489580027016</v>
      </c>
      <c r="F67" s="23">
        <v>183.95430736907926</v>
      </c>
      <c r="G67" s="35">
        <v>142.16039626274306</v>
      </c>
      <c r="H67" s="37">
        <v>115.02958580000001</v>
      </c>
      <c r="I67" s="29">
        <f t="shared" si="30"/>
        <v>5.4664260636148685E-3</v>
      </c>
      <c r="J67" s="29">
        <f t="shared" si="31"/>
        <v>5.6209641781676135E-3</v>
      </c>
      <c r="K67" s="29">
        <f t="shared" si="32"/>
        <v>3.216608686397776E-3</v>
      </c>
      <c r="L67" s="29">
        <f t="shared" si="33"/>
        <v>4.1142357409816128E-3</v>
      </c>
      <c r="M67" s="29">
        <f t="shared" si="34"/>
        <v>2.7715154001296855E-3</v>
      </c>
      <c r="N67" s="29">
        <f t="shared" si="35"/>
        <v>3.2821268802257545E-3</v>
      </c>
      <c r="O67" s="29">
        <f t="shared" si="29"/>
        <v>3.5398230258347992E-3</v>
      </c>
      <c r="P67" s="18"/>
      <c r="Q67" s="18"/>
      <c r="R67" s="18"/>
      <c r="S67" s="18"/>
      <c r="T67" s="18"/>
      <c r="U67" s="18"/>
      <c r="V67" s="18"/>
    </row>
    <row r="68" spans="1:22" s="19" customFormat="1" ht="13.5" x14ac:dyDescent="0.25">
      <c r="A68" s="18" t="s">
        <v>29</v>
      </c>
      <c r="B68" s="23">
        <v>257.75160259878487</v>
      </c>
      <c r="C68" s="23">
        <v>187.09329162863301</v>
      </c>
      <c r="D68" s="23">
        <v>179.89110238121501</v>
      </c>
      <c r="E68" s="23">
        <v>154.97180559334382</v>
      </c>
      <c r="F68" s="23">
        <v>184.64126960987113</v>
      </c>
      <c r="G68" s="35">
        <v>142.63923819072048</v>
      </c>
      <c r="H68" s="37">
        <v>115.02958580000001</v>
      </c>
      <c r="I68" s="29">
        <f t="shared" si="30"/>
        <v>9.8555323654482604E-3</v>
      </c>
      <c r="J68" s="29">
        <f t="shared" si="31"/>
        <v>4.4596691554153909E-3</v>
      </c>
      <c r="K68" s="29">
        <f t="shared" si="32"/>
        <v>5.744961093630277E-3</v>
      </c>
      <c r="L68" s="29">
        <f t="shared" si="33"/>
        <v>3.4116361718749314E-3</v>
      </c>
      <c r="M68" s="29">
        <f t="shared" si="34"/>
        <v>3.7344178052519045E-3</v>
      </c>
      <c r="N68" s="29">
        <f t="shared" si="35"/>
        <v>3.3683215618814828E-3</v>
      </c>
      <c r="O68" s="29">
        <f t="shared" si="29"/>
        <v>0</v>
      </c>
      <c r="P68" s="18"/>
      <c r="Q68" s="18"/>
      <c r="R68" s="18"/>
      <c r="S68" s="18"/>
      <c r="T68" s="18"/>
      <c r="U68" s="18"/>
      <c r="V68" s="18"/>
    </row>
    <row r="69" spans="1:22" s="19" customFormat="1" ht="13.5" x14ac:dyDescent="0.25">
      <c r="A69" s="18" t="s">
        <v>30</v>
      </c>
      <c r="B69" s="23">
        <v>259.07172946176803</v>
      </c>
      <c r="C69" s="23">
        <v>188.11775582714</v>
      </c>
      <c r="D69" s="23">
        <v>180.66029344317187</v>
      </c>
      <c r="E69" s="23">
        <v>155.59036964266022</v>
      </c>
      <c r="F69" s="23">
        <v>185.09206165795655</v>
      </c>
      <c r="G69" s="35">
        <v>143.19005436552851</v>
      </c>
      <c r="H69" s="37">
        <v>114.42096365</v>
      </c>
      <c r="I69" s="29">
        <f t="shared" si="30"/>
        <v>5.12170186207557E-3</v>
      </c>
      <c r="J69" s="29">
        <f t="shared" si="31"/>
        <v>5.47568643209549E-3</v>
      </c>
      <c r="K69" s="29">
        <f t="shared" si="32"/>
        <v>4.2758705226389367E-3</v>
      </c>
      <c r="L69" s="29">
        <f t="shared" si="33"/>
        <v>3.9914618465474753E-3</v>
      </c>
      <c r="M69" s="29">
        <f t="shared" si="34"/>
        <v>2.4414479441020823E-3</v>
      </c>
      <c r="N69" s="29">
        <f t="shared" si="35"/>
        <v>3.8616034535430368E-3</v>
      </c>
      <c r="O69" s="29">
        <f t="shared" si="29"/>
        <v>-5.2910053163036088E-3</v>
      </c>
      <c r="P69" s="18"/>
      <c r="Q69" s="18"/>
      <c r="R69" s="18"/>
      <c r="S69" s="18"/>
      <c r="T69" s="18"/>
      <c r="U69" s="18"/>
      <c r="V69" s="18"/>
    </row>
    <row r="70" spans="1:22" s="19" customFormat="1" ht="13.5" x14ac:dyDescent="0.25">
      <c r="A70" s="18" t="s">
        <v>31</v>
      </c>
      <c r="B70" s="23">
        <v>260.7803701613982</v>
      </c>
      <c r="C70" s="23">
        <v>189.60040923031445</v>
      </c>
      <c r="D70" s="23">
        <v>181.25854900512803</v>
      </c>
      <c r="E70" s="23">
        <v>156.18210194939468</v>
      </c>
      <c r="F70" s="23">
        <v>185.85638112327584</v>
      </c>
      <c r="G70" s="35">
        <v>143.71505939397332</v>
      </c>
      <c r="H70" s="37">
        <v>113.40659341</v>
      </c>
      <c r="I70" s="29">
        <f t="shared" si="30"/>
        <v>6.5952418011024829E-3</v>
      </c>
      <c r="J70" s="29">
        <f t="shared" si="31"/>
        <v>7.8815175986728866E-3</v>
      </c>
      <c r="K70" s="29">
        <f t="shared" si="32"/>
        <v>3.3114944659621689E-3</v>
      </c>
      <c r="L70" s="29">
        <f t="shared" si="33"/>
        <v>3.8031422387739735E-3</v>
      </c>
      <c r="M70" s="29">
        <f t="shared" si="34"/>
        <v>4.1294016527392953E-3</v>
      </c>
      <c r="N70" s="29">
        <f t="shared" si="35"/>
        <v>3.6664908800481521E-3</v>
      </c>
      <c r="O70" s="29">
        <f t="shared" si="29"/>
        <v>-8.8652481821674036E-3</v>
      </c>
      <c r="P70" s="18"/>
      <c r="Q70" s="18"/>
      <c r="R70" s="18"/>
      <c r="S70" s="18"/>
      <c r="T70" s="18"/>
      <c r="U70" s="18"/>
      <c r="V70" s="18"/>
    </row>
    <row r="71" spans="1:22" s="19" customFormat="1" ht="13.5" x14ac:dyDescent="0.25">
      <c r="A71" s="18" t="s">
        <v>32</v>
      </c>
      <c r="B71" s="23">
        <v>262.5161652849356</v>
      </c>
      <c r="C71" s="23">
        <v>190.25735797736857</v>
      </c>
      <c r="D71" s="23">
        <v>182.44474301681669</v>
      </c>
      <c r="E71" s="23">
        <v>156.56902905615229</v>
      </c>
      <c r="F71" s="23">
        <v>186.45013071076482</v>
      </c>
      <c r="G71" s="35">
        <v>144.25686345237185</v>
      </c>
      <c r="H71" s="37">
        <v>113.20371935999999</v>
      </c>
      <c r="I71" s="29">
        <f t="shared" si="30"/>
        <v>6.6561571427447112E-3</v>
      </c>
      <c r="J71" s="29">
        <f t="shared" si="31"/>
        <v>3.4649120733494668E-3</v>
      </c>
      <c r="K71" s="29">
        <f t="shared" si="32"/>
        <v>6.5442100149168516E-3</v>
      </c>
      <c r="L71" s="29">
        <f t="shared" si="33"/>
        <v>2.4774100356453194E-3</v>
      </c>
      <c r="M71" s="29">
        <f t="shared" si="34"/>
        <v>3.1946688292351969E-3</v>
      </c>
      <c r="N71" s="29">
        <f t="shared" si="35"/>
        <v>3.7699880630689595E-3</v>
      </c>
      <c r="O71" s="29">
        <f t="shared" si="29"/>
        <v>-1.7889087741711179E-3</v>
      </c>
      <c r="P71" s="30"/>
      <c r="Q71" s="30"/>
      <c r="R71" s="30"/>
      <c r="S71" s="30"/>
      <c r="T71" s="30"/>
      <c r="U71" s="30"/>
      <c r="V71" s="30"/>
    </row>
    <row r="72" spans="1:22" s="19" customFormat="1" ht="13.5" x14ac:dyDescent="0.25">
      <c r="A72" s="18" t="s">
        <v>33</v>
      </c>
      <c r="B72" s="23">
        <v>263.20146703283598</v>
      </c>
      <c r="C72" s="23">
        <v>190.68928049429422</v>
      </c>
      <c r="D72" s="23">
        <v>184.07198788579734</v>
      </c>
      <c r="E72" s="23">
        <v>156.9226745891051</v>
      </c>
      <c r="F72" s="23">
        <v>186.60890342691772</v>
      </c>
      <c r="G72" s="35">
        <v>144.70407722416579</v>
      </c>
      <c r="H72" s="37">
        <v>113.8123415</v>
      </c>
      <c r="I72" s="29">
        <f t="shared" si="30"/>
        <v>2.6105125646512265E-3</v>
      </c>
      <c r="J72" s="29">
        <f t="shared" si="31"/>
        <v>2.2702013815257046E-3</v>
      </c>
      <c r="K72" s="29">
        <f t="shared" si="32"/>
        <v>8.9191107514161906E-3</v>
      </c>
      <c r="L72" s="29">
        <f t="shared" si="33"/>
        <v>2.2587195889550971E-3</v>
      </c>
      <c r="M72" s="29">
        <f t="shared" si="34"/>
        <v>8.5155593910092738E-4</v>
      </c>
      <c r="N72" s="29">
        <f t="shared" si="35"/>
        <v>3.1001212773601821E-3</v>
      </c>
      <c r="O72" s="29">
        <f t="shared" si="29"/>
        <v>5.3763440233312891E-3</v>
      </c>
      <c r="P72" s="30">
        <f>AVERAGE(I61:I72)</f>
        <v>5.8067762180492345E-3</v>
      </c>
      <c r="Q72" s="30">
        <f t="shared" ref="Q72:V72" si="36">AVERAGE(J61:J72)</f>
        <v>4.2005990610669494E-3</v>
      </c>
      <c r="R72" s="30">
        <f t="shared" si="36"/>
        <v>4.6761220633681341E-3</v>
      </c>
      <c r="S72" s="30">
        <f t="shared" si="36"/>
        <v>3.742538061184767E-3</v>
      </c>
      <c r="T72" s="30">
        <f t="shared" si="36"/>
        <v>3.5000521410343782E-3</v>
      </c>
      <c r="U72" s="30">
        <f t="shared" si="36"/>
        <v>3.2679451316472794E-3</v>
      </c>
      <c r="V72" s="30">
        <f t="shared" si="36"/>
        <v>1.3690359349030536E-3</v>
      </c>
    </row>
    <row r="73" spans="1:22" s="19" customFormat="1" ht="13.5" x14ac:dyDescent="0.25">
      <c r="A73" s="18" t="s">
        <v>34</v>
      </c>
      <c r="B73" s="23">
        <v>264.66356370846336</v>
      </c>
      <c r="C73" s="23">
        <v>192.20178435932993</v>
      </c>
      <c r="D73" s="23">
        <v>184.79890106249158</v>
      </c>
      <c r="E73" s="23">
        <v>157.54665222132854</v>
      </c>
      <c r="F73" s="23">
        <v>186.80677817996312</v>
      </c>
      <c r="G73" s="35">
        <v>145.21313409553252</v>
      </c>
      <c r="H73" s="37">
        <v>115.02958580000001</v>
      </c>
      <c r="I73" s="29">
        <f t="shared" si="30"/>
        <v>5.5550475919078877E-3</v>
      </c>
      <c r="J73" s="29">
        <f t="shared" si="31"/>
        <v>7.9317718390623862E-3</v>
      </c>
      <c r="K73" s="29">
        <f t="shared" si="32"/>
        <v>3.9490700624433611E-3</v>
      </c>
      <c r="L73" s="29">
        <f t="shared" si="33"/>
        <v>3.9763382433883471E-3</v>
      </c>
      <c r="M73" s="29">
        <f t="shared" si="34"/>
        <v>1.0603714475118365E-3</v>
      </c>
      <c r="N73" s="29">
        <f t="shared" si="35"/>
        <v>3.5179165724414352E-3</v>
      </c>
      <c r="O73" s="29">
        <f t="shared" si="29"/>
        <v>1.0695187217460106E-2</v>
      </c>
      <c r="P73" s="30">
        <f t="shared" ref="P73:P136" si="37">AVERAGE(I62:I73)</f>
        <v>5.6147968989278645E-3</v>
      </c>
      <c r="Q73" s="30">
        <f t="shared" ref="Q73:Q136" si="38">AVERAGE(J62:J73)</f>
        <v>4.2323013625800987E-3</v>
      </c>
      <c r="R73" s="30">
        <f t="shared" ref="R73:R136" si="39">AVERAGE(K62:K73)</f>
        <v>4.5053620742590925E-3</v>
      </c>
      <c r="S73" s="30">
        <f t="shared" ref="S73:S136" si="40">AVERAGE(L62:L73)</f>
        <v>3.5755715232294628E-3</v>
      </c>
      <c r="T73" s="30">
        <f t="shared" ref="T73:T136" si="41">AVERAGE(M62:M73)</f>
        <v>3.1981835246056457E-3</v>
      </c>
      <c r="U73" s="30">
        <f t="shared" ref="U73:U136" si="42">AVERAGE(N62:N73)</f>
        <v>3.2756584916285429E-3</v>
      </c>
      <c r="V73" s="30">
        <f t="shared" ref="V73:V136" si="43">AVERAGE(O62:O73)</f>
        <v>1.6564367991467081E-3</v>
      </c>
    </row>
    <row r="74" spans="1:22" s="19" customFormat="1" ht="13.5" x14ac:dyDescent="0.25">
      <c r="A74" s="18" t="s">
        <v>35</v>
      </c>
      <c r="B74" s="23">
        <v>266.24721063930014</v>
      </c>
      <c r="C74" s="23">
        <v>193.42878990218014</v>
      </c>
      <c r="D74" s="23">
        <v>185.33898630345945</v>
      </c>
      <c r="E74" s="23">
        <v>158.03405861717428</v>
      </c>
      <c r="F74" s="23">
        <v>187.25406428101766</v>
      </c>
      <c r="G74" s="35">
        <v>145.83094041933967</v>
      </c>
      <c r="H74" s="37">
        <v>116.04395604</v>
      </c>
      <c r="I74" s="29">
        <f t="shared" si="30"/>
        <v>5.9836227875372508E-3</v>
      </c>
      <c r="J74" s="29">
        <f t="shared" si="31"/>
        <v>6.3839445972898208E-3</v>
      </c>
      <c r="K74" s="29">
        <f t="shared" si="32"/>
        <v>2.9225565620935915E-3</v>
      </c>
      <c r="L74" s="29">
        <f t="shared" si="33"/>
        <v>3.0937274069207654E-3</v>
      </c>
      <c r="M74" s="29">
        <f t="shared" si="34"/>
        <v>2.3943783272341681E-3</v>
      </c>
      <c r="N74" s="29">
        <f t="shared" si="35"/>
        <v>4.2544796492079246E-3</v>
      </c>
      <c r="O74" s="29">
        <f t="shared" si="29"/>
        <v>8.8183421069050819E-3</v>
      </c>
      <c r="P74" s="30">
        <f t="shared" si="37"/>
        <v>5.7150228921813368E-3</v>
      </c>
      <c r="Q74" s="30">
        <f t="shared" si="38"/>
        <v>4.4481729951100701E-3</v>
      </c>
      <c r="R74" s="30">
        <f t="shared" si="39"/>
        <v>4.2642119435244508E-3</v>
      </c>
      <c r="S74" s="30">
        <f t="shared" si="40"/>
        <v>3.4793304806218137E-3</v>
      </c>
      <c r="T74" s="30">
        <f t="shared" si="41"/>
        <v>3.0754569481358067E-3</v>
      </c>
      <c r="U74" s="30">
        <f t="shared" si="42"/>
        <v>3.4053181051137849E-3</v>
      </c>
      <c r="V74" s="30">
        <f t="shared" si="43"/>
        <v>3.140699124592724E-3</v>
      </c>
    </row>
    <row r="75" spans="1:22" s="19" customFormat="1" ht="13.5" x14ac:dyDescent="0.25">
      <c r="A75" s="18" t="s">
        <v>36</v>
      </c>
      <c r="B75" s="23">
        <v>267.51125330448093</v>
      </c>
      <c r="C75" s="23">
        <v>194.3395328885149</v>
      </c>
      <c r="D75" s="23">
        <v>185.83995546236633</v>
      </c>
      <c r="E75" s="23">
        <v>158.5107854332766</v>
      </c>
      <c r="F75" s="23">
        <v>188.02278451592414</v>
      </c>
      <c r="G75" s="35">
        <v>146.54636585329101</v>
      </c>
      <c r="H75" s="37">
        <v>116.85545224000001</v>
      </c>
      <c r="I75" s="29">
        <f t="shared" si="30"/>
        <v>4.7476278235765793E-3</v>
      </c>
      <c r="J75" s="29">
        <f t="shared" si="31"/>
        <v>4.7084148476311607E-3</v>
      </c>
      <c r="K75" s="29">
        <f t="shared" si="32"/>
        <v>2.7029885557193901E-3</v>
      </c>
      <c r="L75" s="29">
        <f t="shared" si="33"/>
        <v>3.0166080671075409E-3</v>
      </c>
      <c r="M75" s="29">
        <f t="shared" si="34"/>
        <v>4.1052259018145576E-3</v>
      </c>
      <c r="N75" s="29">
        <f t="shared" si="35"/>
        <v>4.9058549022184114E-3</v>
      </c>
      <c r="O75" s="29">
        <f t="shared" si="29"/>
        <v>6.9930070267536157E-3</v>
      </c>
      <c r="P75" s="30">
        <f t="shared" si="37"/>
        <v>5.8077896353316396E-3</v>
      </c>
      <c r="Q75" s="30">
        <f t="shared" si="38"/>
        <v>4.8443973892870109E-3</v>
      </c>
      <c r="R75" s="30">
        <f t="shared" si="39"/>
        <v>4.3746835161421671E-3</v>
      </c>
      <c r="S75" s="30">
        <f t="shared" si="40"/>
        <v>3.7566058800753148E-3</v>
      </c>
      <c r="T75" s="30">
        <f t="shared" si="41"/>
        <v>3.2504326547695105E-3</v>
      </c>
      <c r="U75" s="30">
        <f t="shared" si="42"/>
        <v>3.5578683216352341E-3</v>
      </c>
      <c r="V75" s="30">
        <f t="shared" si="43"/>
        <v>2.967248859557551E-3</v>
      </c>
    </row>
    <row r="76" spans="1:22" s="19" customFormat="1" ht="13.5" x14ac:dyDescent="0.25">
      <c r="A76" s="18" t="s">
        <v>37</v>
      </c>
      <c r="B76" s="23">
        <v>268.33695626205241</v>
      </c>
      <c r="C76" s="23">
        <v>195.43337134276112</v>
      </c>
      <c r="D76" s="23">
        <v>186.68771520011941</v>
      </c>
      <c r="E76" s="23">
        <v>159.08980380938698</v>
      </c>
      <c r="F76" s="23">
        <v>188.99011016932948</v>
      </c>
      <c r="G76" s="35">
        <v>147.32490811304413</v>
      </c>
      <c r="H76" s="37">
        <v>116.65257819</v>
      </c>
      <c r="I76" s="29">
        <f t="shared" si="30"/>
        <v>3.0866101794666022E-3</v>
      </c>
      <c r="J76" s="29">
        <f t="shared" si="31"/>
        <v>5.6284917329389563E-3</v>
      </c>
      <c r="K76" s="29">
        <f t="shared" si="32"/>
        <v>4.5617732507730619E-3</v>
      </c>
      <c r="L76" s="29">
        <f t="shared" si="33"/>
        <v>3.6528642169533308E-3</v>
      </c>
      <c r="M76" s="29">
        <f t="shared" si="34"/>
        <v>5.1447257091515632E-3</v>
      </c>
      <c r="N76" s="29">
        <f t="shared" si="35"/>
        <v>5.3126002492107516E-3</v>
      </c>
      <c r="O76" s="29">
        <f t="shared" si="29"/>
        <v>-1.7361111194310283E-3</v>
      </c>
      <c r="P76" s="30">
        <f t="shared" si="37"/>
        <v>5.1463533036133343E-3</v>
      </c>
      <c r="Q76" s="30">
        <f t="shared" si="38"/>
        <v>4.9777061381563121E-3</v>
      </c>
      <c r="R76" s="30">
        <f t="shared" si="39"/>
        <v>4.3428116579665435E-3</v>
      </c>
      <c r="S76" s="30">
        <f t="shared" si="40"/>
        <v>3.6210092630503178E-3</v>
      </c>
      <c r="T76" s="30">
        <f t="shared" si="41"/>
        <v>3.1073678518764858E-3</v>
      </c>
      <c r="U76" s="30">
        <f t="shared" si="42"/>
        <v>3.7563916621767544E-3</v>
      </c>
      <c r="V76" s="30">
        <f t="shared" si="43"/>
        <v>1.9232923604814288E-3</v>
      </c>
    </row>
    <row r="77" spans="1:22" s="19" customFormat="1" ht="13.5" x14ac:dyDescent="0.25">
      <c r="A77" s="18" t="s">
        <v>38</v>
      </c>
      <c r="B77" s="23">
        <v>268.93225818626587</v>
      </c>
      <c r="C77" s="23">
        <v>196.909273922621</v>
      </c>
      <c r="D77" s="23">
        <v>187.38339063103578</v>
      </c>
      <c r="E77" s="23">
        <v>159.9141990242284</v>
      </c>
      <c r="F77" s="23">
        <v>189.73072540769556</v>
      </c>
      <c r="G77" s="35">
        <v>148.12382226734843</v>
      </c>
      <c r="H77" s="37">
        <v>116.04395604</v>
      </c>
      <c r="I77" s="29">
        <f t="shared" si="30"/>
        <v>2.2184865346393024E-3</v>
      </c>
      <c r="J77" s="29">
        <f t="shared" si="31"/>
        <v>7.5519476009619823E-3</v>
      </c>
      <c r="K77" s="29">
        <f t="shared" si="32"/>
        <v>3.7264124753502905E-3</v>
      </c>
      <c r="L77" s="29">
        <f t="shared" si="33"/>
        <v>5.1819487805086712E-3</v>
      </c>
      <c r="M77" s="29">
        <f t="shared" si="34"/>
        <v>3.9188042046353977E-3</v>
      </c>
      <c r="N77" s="29">
        <f t="shared" si="35"/>
        <v>5.4228043617124324E-3</v>
      </c>
      <c r="O77" s="29">
        <f t="shared" si="29"/>
        <v>-5.2173913293943478E-3</v>
      </c>
      <c r="P77" s="30">
        <f t="shared" si="37"/>
        <v>4.7599967265559975E-3</v>
      </c>
      <c r="Q77" s="30">
        <f t="shared" si="38"/>
        <v>5.3801745128528753E-3</v>
      </c>
      <c r="R77" s="30">
        <f t="shared" si="39"/>
        <v>4.3759621132835854E-3</v>
      </c>
      <c r="S77" s="30">
        <f t="shared" si="40"/>
        <v>3.5368603464219859E-3</v>
      </c>
      <c r="T77" s="30">
        <f t="shared" si="41"/>
        <v>3.1888369924148209E-3</v>
      </c>
      <c r="U77" s="30">
        <f t="shared" si="42"/>
        <v>3.9755685474319605E-3</v>
      </c>
      <c r="V77" s="30">
        <f t="shared" si="43"/>
        <v>1.4885097496985667E-3</v>
      </c>
    </row>
    <row r="78" spans="1:22" s="19" customFormat="1" ht="13.5" x14ac:dyDescent="0.25">
      <c r="A78" s="18" t="s">
        <v>39</v>
      </c>
      <c r="B78" s="23">
        <v>269.61628346908765</v>
      </c>
      <c r="C78" s="23">
        <v>198.11841059803257</v>
      </c>
      <c r="D78" s="23">
        <v>188.09827382191088</v>
      </c>
      <c r="E78" s="23">
        <v>160.41801187008517</v>
      </c>
      <c r="F78" s="23">
        <v>189.47942246353014</v>
      </c>
      <c r="G78" s="35">
        <v>148.87183652352238</v>
      </c>
      <c r="H78" s="37">
        <v>115.84108199000001</v>
      </c>
      <c r="I78" s="29">
        <f t="shared" si="30"/>
        <v>2.5434854391770808E-3</v>
      </c>
      <c r="J78" s="29">
        <f t="shared" si="31"/>
        <v>6.1405775935506361E-3</v>
      </c>
      <c r="K78" s="29">
        <f t="shared" si="32"/>
        <v>3.8150830149227492E-3</v>
      </c>
      <c r="L78" s="29">
        <f t="shared" si="33"/>
        <v>3.1505197720462534E-3</v>
      </c>
      <c r="M78" s="29">
        <f t="shared" si="34"/>
        <v>-1.3245242362585935E-3</v>
      </c>
      <c r="N78" s="29">
        <f t="shared" si="35"/>
        <v>5.0499254253907645E-3</v>
      </c>
      <c r="O78" s="29">
        <f t="shared" si="29"/>
        <v>-1.748251756688312E-3</v>
      </c>
      <c r="P78" s="30">
        <f t="shared" si="37"/>
        <v>5.0367043463284853E-3</v>
      </c>
      <c r="Q78" s="30">
        <f t="shared" si="38"/>
        <v>5.6265082525551249E-3</v>
      </c>
      <c r="R78" s="30">
        <f t="shared" si="39"/>
        <v>4.4741782880220538E-3</v>
      </c>
      <c r="S78" s="30">
        <f t="shared" si="40"/>
        <v>3.5107176758086092E-3</v>
      </c>
      <c r="T78" s="30">
        <f t="shared" si="41"/>
        <v>2.7018324103873347E-3</v>
      </c>
      <c r="U78" s="30">
        <f t="shared" si="42"/>
        <v>4.1260194396924403E-3</v>
      </c>
      <c r="V78" s="30">
        <f t="shared" si="43"/>
        <v>8.9798224351075612E-4</v>
      </c>
    </row>
    <row r="79" spans="1:22" s="19" customFormat="1" ht="13.5" x14ac:dyDescent="0.25">
      <c r="A79" s="18" t="s">
        <v>40</v>
      </c>
      <c r="B79" s="23">
        <v>271.77424517893439</v>
      </c>
      <c r="C79" s="23">
        <v>199.42125342459008</v>
      </c>
      <c r="D79" s="23">
        <v>189.37575227322537</v>
      </c>
      <c r="E79" s="23">
        <v>161.02650980679317</v>
      </c>
      <c r="F79" s="23">
        <v>190.96196410664899</v>
      </c>
      <c r="G79" s="35">
        <v>149.58076359271831</v>
      </c>
      <c r="H79" s="37">
        <v>116.65257819</v>
      </c>
      <c r="I79" s="29">
        <f t="shared" si="30"/>
        <v>8.0038255927304264E-3</v>
      </c>
      <c r="J79" s="29">
        <f t="shared" si="31"/>
        <v>6.5760815596329373E-3</v>
      </c>
      <c r="K79" s="29">
        <f t="shared" si="32"/>
        <v>6.7915479783934351E-3</v>
      </c>
      <c r="L79" s="29">
        <f t="shared" si="33"/>
        <v>3.7932020825741093E-3</v>
      </c>
      <c r="M79" s="29">
        <f t="shared" si="34"/>
        <v>7.8242883783551792E-3</v>
      </c>
      <c r="N79" s="29">
        <f t="shared" si="35"/>
        <v>4.7619958600021942E-3</v>
      </c>
      <c r="O79" s="29">
        <f t="shared" si="29"/>
        <v>7.0052539743201457E-3</v>
      </c>
      <c r="P79" s="30">
        <f t="shared" si="37"/>
        <v>5.2481543070881159E-3</v>
      </c>
      <c r="Q79" s="30">
        <f t="shared" si="38"/>
        <v>5.7061013676772349E-3</v>
      </c>
      <c r="R79" s="30">
        <f t="shared" si="39"/>
        <v>4.7720898956883587E-3</v>
      </c>
      <c r="S79" s="30">
        <f t="shared" si="40"/>
        <v>3.4839648709413177E-3</v>
      </c>
      <c r="T79" s="30">
        <f t="shared" si="41"/>
        <v>3.1228968252394597E-3</v>
      </c>
      <c r="U79" s="30">
        <f t="shared" si="42"/>
        <v>4.2493418546738103E-3</v>
      </c>
      <c r="V79" s="30">
        <f t="shared" si="43"/>
        <v>1.1867681558845348E-3</v>
      </c>
    </row>
    <row r="80" spans="1:22" s="19" customFormat="1" ht="13.5" x14ac:dyDescent="0.25">
      <c r="A80" s="18" t="s">
        <v>41</v>
      </c>
      <c r="B80" s="23">
        <v>271.86217873840866</v>
      </c>
      <c r="C80" s="23">
        <v>200.72189827492997</v>
      </c>
      <c r="D80" s="23">
        <v>189.93126459501795</v>
      </c>
      <c r="E80" s="23">
        <v>162.00409377761164</v>
      </c>
      <c r="F80" s="23">
        <v>191.68520500492045</v>
      </c>
      <c r="G80" s="35">
        <v>150.32939074001658</v>
      </c>
      <c r="H80" s="37">
        <v>117.05832629</v>
      </c>
      <c r="I80" s="29">
        <f t="shared" si="30"/>
        <v>3.2355368852692696E-4</v>
      </c>
      <c r="J80" s="29">
        <f t="shared" si="31"/>
        <v>6.522097459545473E-3</v>
      </c>
      <c r="K80" s="29">
        <f t="shared" si="32"/>
        <v>2.9333867463195665E-3</v>
      </c>
      <c r="L80" s="29">
        <f t="shared" si="33"/>
        <v>6.0709505036867593E-3</v>
      </c>
      <c r="M80" s="29">
        <f t="shared" si="34"/>
        <v>3.7873557787012407E-3</v>
      </c>
      <c r="N80" s="29">
        <f t="shared" si="35"/>
        <v>5.0048357109383594E-3</v>
      </c>
      <c r="O80" s="29">
        <f t="shared" si="29"/>
        <v>3.4782608862628578E-3</v>
      </c>
      <c r="P80" s="30">
        <f t="shared" si="37"/>
        <v>4.4538227506780046E-3</v>
      </c>
      <c r="Q80" s="30">
        <f t="shared" si="38"/>
        <v>5.8779703930214094E-3</v>
      </c>
      <c r="R80" s="30">
        <f t="shared" si="39"/>
        <v>4.5377920334124661E-3</v>
      </c>
      <c r="S80" s="30">
        <f t="shared" si="40"/>
        <v>3.7055743985923034E-3</v>
      </c>
      <c r="T80" s="30">
        <f t="shared" si="41"/>
        <v>3.1273083230269044E-3</v>
      </c>
      <c r="U80" s="30">
        <f t="shared" si="42"/>
        <v>4.3857180337618833E-3</v>
      </c>
      <c r="V80" s="30">
        <f t="shared" si="43"/>
        <v>1.476623229739773E-3</v>
      </c>
    </row>
    <row r="81" spans="1:22" s="19" customFormat="1" ht="13.5" x14ac:dyDescent="0.25">
      <c r="A81" s="18" t="s">
        <v>42</v>
      </c>
      <c r="B81" s="23">
        <v>272.70098556935085</v>
      </c>
      <c r="C81" s="23">
        <v>202.30641459956306</v>
      </c>
      <c r="D81" s="23">
        <v>190.70717136001022</v>
      </c>
      <c r="E81" s="23">
        <v>163.31388090744878</v>
      </c>
      <c r="F81" s="23">
        <v>193.16375471450124</v>
      </c>
      <c r="G81" s="35">
        <v>151.07419661206399</v>
      </c>
      <c r="H81" s="37">
        <v>117.36263735999999</v>
      </c>
      <c r="I81" s="29">
        <f t="shared" si="30"/>
        <v>3.0854120085210776E-3</v>
      </c>
      <c r="J81" s="29">
        <f t="shared" si="31"/>
        <v>7.8940879806884065E-3</v>
      </c>
      <c r="K81" s="29">
        <f t="shared" si="32"/>
        <v>4.0851976984763571E-3</v>
      </c>
      <c r="L81" s="29">
        <f t="shared" si="33"/>
        <v>8.0849014323991168E-3</v>
      </c>
      <c r="M81" s="29">
        <f t="shared" si="34"/>
        <v>7.7134263416043835E-3</v>
      </c>
      <c r="N81" s="29">
        <f t="shared" si="35"/>
        <v>4.9544927201593866E-3</v>
      </c>
      <c r="O81" s="29">
        <f t="shared" si="29"/>
        <v>2.5996533492722053E-3</v>
      </c>
      <c r="P81" s="30">
        <f t="shared" si="37"/>
        <v>4.2841319295484634E-3</v>
      </c>
      <c r="Q81" s="30">
        <f t="shared" si="38"/>
        <v>6.0795038554041503E-3</v>
      </c>
      <c r="R81" s="30">
        <f t="shared" si="39"/>
        <v>4.5219026313989179E-3</v>
      </c>
      <c r="S81" s="30">
        <f t="shared" si="40"/>
        <v>4.0466943640799398E-3</v>
      </c>
      <c r="T81" s="30">
        <f t="shared" si="41"/>
        <v>3.5666398561520958E-3</v>
      </c>
      <c r="U81" s="30">
        <f t="shared" si="42"/>
        <v>4.4767921393132461E-3</v>
      </c>
      <c r="V81" s="30">
        <f t="shared" si="43"/>
        <v>2.1341781185377578E-3</v>
      </c>
    </row>
    <row r="82" spans="1:22" s="19" customFormat="1" ht="13.5" x14ac:dyDescent="0.25">
      <c r="A82" s="18" t="s">
        <v>43</v>
      </c>
      <c r="B82" s="23">
        <v>273.86045668332503</v>
      </c>
      <c r="C82" s="23">
        <v>203.27287595586569</v>
      </c>
      <c r="D82" s="23">
        <v>191.38502685094468</v>
      </c>
      <c r="E82" s="23">
        <v>163.8866807878579</v>
      </c>
      <c r="F82" s="23">
        <v>194.17842472991279</v>
      </c>
      <c r="G82" s="35">
        <v>151.85595594669539</v>
      </c>
      <c r="H82" s="37">
        <v>118.57988166</v>
      </c>
      <c r="I82" s="29">
        <f t="shared" si="30"/>
        <v>4.2518038999874146E-3</v>
      </c>
      <c r="J82" s="29">
        <f t="shared" si="31"/>
        <v>4.7772155826873034E-3</v>
      </c>
      <c r="K82" s="29">
        <f t="shared" si="32"/>
        <v>3.5544310478751247E-3</v>
      </c>
      <c r="L82" s="29">
        <f t="shared" si="33"/>
        <v>3.5073557570634889E-3</v>
      </c>
      <c r="M82" s="29">
        <f t="shared" si="34"/>
        <v>5.2529006640570338E-3</v>
      </c>
      <c r="N82" s="29">
        <f t="shared" si="35"/>
        <v>5.1746714671522904E-3</v>
      </c>
      <c r="O82" s="29">
        <f t="shared" si="29"/>
        <v>1.0371650871019626E-2</v>
      </c>
      <c r="P82" s="30">
        <f t="shared" si="37"/>
        <v>4.0888454377888744E-3</v>
      </c>
      <c r="Q82" s="30">
        <f t="shared" si="38"/>
        <v>5.8208120207386867E-3</v>
      </c>
      <c r="R82" s="30">
        <f t="shared" si="39"/>
        <v>4.5421473465583314E-3</v>
      </c>
      <c r="S82" s="30">
        <f t="shared" si="40"/>
        <v>4.0220454906040671E-3</v>
      </c>
      <c r="T82" s="30">
        <f t="shared" si="41"/>
        <v>3.6602647737619082E-3</v>
      </c>
      <c r="U82" s="30">
        <f t="shared" si="42"/>
        <v>4.602473854905257E-3</v>
      </c>
      <c r="V82" s="30">
        <f t="shared" si="43"/>
        <v>3.7372530396366766E-3</v>
      </c>
    </row>
    <row r="83" spans="1:22" s="19" customFormat="1" ht="13.5" x14ac:dyDescent="0.25">
      <c r="A83" s="18" t="s">
        <v>44</v>
      </c>
      <c r="B83" s="23">
        <v>275.21321873462045</v>
      </c>
      <c r="C83" s="23">
        <v>205.10725173799909</v>
      </c>
      <c r="D83" s="23">
        <v>192.68605935776199</v>
      </c>
      <c r="E83" s="23">
        <v>164.50822743899195</v>
      </c>
      <c r="F83" s="23">
        <v>194.93280009451149</v>
      </c>
      <c r="G83" s="35">
        <v>152.56523837107289</v>
      </c>
      <c r="H83" s="37">
        <v>117.66694844</v>
      </c>
      <c r="I83" s="29">
        <f t="shared" si="30"/>
        <v>4.9396034304422321E-3</v>
      </c>
      <c r="J83" s="29">
        <f t="shared" si="31"/>
        <v>9.0242034187172308E-3</v>
      </c>
      <c r="K83" s="29">
        <f t="shared" si="32"/>
        <v>6.7979848174360225E-3</v>
      </c>
      <c r="L83" s="29">
        <f t="shared" si="33"/>
        <v>3.7925391383001462E-3</v>
      </c>
      <c r="M83" s="29">
        <f t="shared" si="34"/>
        <v>3.8849597510535938E-3</v>
      </c>
      <c r="N83" s="29">
        <f t="shared" si="35"/>
        <v>4.6707580216773219E-3</v>
      </c>
      <c r="O83" s="29">
        <f t="shared" si="29"/>
        <v>-7.6988879329262716E-3</v>
      </c>
      <c r="P83" s="30">
        <f t="shared" si="37"/>
        <v>3.9457992950970005E-3</v>
      </c>
      <c r="Q83" s="30">
        <f t="shared" si="38"/>
        <v>6.2840862995193333E-3</v>
      </c>
      <c r="R83" s="30">
        <f t="shared" si="39"/>
        <v>4.5632952467682614E-3</v>
      </c>
      <c r="S83" s="30">
        <f t="shared" si="40"/>
        <v>4.131639582491969E-3</v>
      </c>
      <c r="T83" s="30">
        <f t="shared" si="41"/>
        <v>3.7177890172467743E-3</v>
      </c>
      <c r="U83" s="30">
        <f t="shared" si="42"/>
        <v>4.6775380181226208E-3</v>
      </c>
      <c r="V83" s="30">
        <f t="shared" si="43"/>
        <v>3.2447547764070804E-3</v>
      </c>
    </row>
    <row r="84" spans="1:22" s="19" customFormat="1" ht="13.5" x14ac:dyDescent="0.25">
      <c r="A84" s="18" t="s">
        <v>45</v>
      </c>
      <c r="B84" s="23">
        <v>276.1246575227409</v>
      </c>
      <c r="C84" s="23">
        <v>206.92468360845848</v>
      </c>
      <c r="D84" s="23">
        <v>195.71281316771655</v>
      </c>
      <c r="E84" s="23">
        <v>165.50812640658413</v>
      </c>
      <c r="F84" s="23">
        <v>195.78138077630334</v>
      </c>
      <c r="G84" s="35">
        <v>153.43574944873717</v>
      </c>
      <c r="H84" s="37">
        <v>118.88419273</v>
      </c>
      <c r="I84" s="29">
        <f t="shared" si="30"/>
        <v>3.311755126847019E-3</v>
      </c>
      <c r="J84" s="29">
        <f t="shared" si="31"/>
        <v>8.8608854882466434E-3</v>
      </c>
      <c r="K84" s="29">
        <f t="shared" si="32"/>
        <v>1.5708213765141952E-2</v>
      </c>
      <c r="L84" s="29">
        <f t="shared" si="33"/>
        <v>6.0781091812747608E-3</v>
      </c>
      <c r="M84" s="29">
        <f t="shared" si="34"/>
        <v>4.3531959802579007E-3</v>
      </c>
      <c r="N84" s="29">
        <f t="shared" si="35"/>
        <v>5.7058284505609146E-3</v>
      </c>
      <c r="O84" s="29">
        <f t="shared" si="29"/>
        <v>1.0344827550454291E-2</v>
      </c>
      <c r="P84" s="30">
        <f t="shared" si="37"/>
        <v>4.0042361752799837E-3</v>
      </c>
      <c r="Q84" s="30">
        <f t="shared" si="38"/>
        <v>6.8333099750794114E-3</v>
      </c>
      <c r="R84" s="30">
        <f t="shared" si="39"/>
        <v>5.1290538312454082E-3</v>
      </c>
      <c r="S84" s="30">
        <f t="shared" si="40"/>
        <v>4.4499220485186078E-3</v>
      </c>
      <c r="T84" s="30">
        <f t="shared" si="41"/>
        <v>4.0095923540098555E-3</v>
      </c>
      <c r="U84" s="30">
        <f t="shared" si="42"/>
        <v>4.8946802825560161E-3</v>
      </c>
      <c r="V84" s="30">
        <f t="shared" si="43"/>
        <v>3.6587950703339971E-3</v>
      </c>
    </row>
    <row r="85" spans="1:22" s="19" customFormat="1" ht="13.5" x14ac:dyDescent="0.25">
      <c r="A85" s="18" t="s">
        <v>46</v>
      </c>
      <c r="B85" s="23">
        <v>278.20451220372945</v>
      </c>
      <c r="C85" s="23">
        <v>207.57266554225023</v>
      </c>
      <c r="D85" s="23">
        <v>196.82989130074088</v>
      </c>
      <c r="E85" s="23">
        <v>166.12124622799189</v>
      </c>
      <c r="F85" s="23">
        <v>196.59713359569898</v>
      </c>
      <c r="G85" s="35">
        <v>154.32281858112268</v>
      </c>
      <c r="H85" s="37">
        <v>119.39137785</v>
      </c>
      <c r="I85" s="29">
        <f t="shared" si="30"/>
        <v>7.5323033431639666E-3</v>
      </c>
      <c r="J85" s="29">
        <f t="shared" si="31"/>
        <v>3.1314868892966963E-3</v>
      </c>
      <c r="K85" s="29">
        <f t="shared" si="32"/>
        <v>5.7077414347268774E-3</v>
      </c>
      <c r="L85" s="29">
        <f t="shared" si="33"/>
        <v>3.7044695914301251E-3</v>
      </c>
      <c r="M85" s="29">
        <f t="shared" si="34"/>
        <v>4.1666516813859177E-3</v>
      </c>
      <c r="N85" s="29">
        <f t="shared" si="35"/>
        <v>5.7813719134723234E-3</v>
      </c>
      <c r="O85" s="29">
        <f t="shared" si="29"/>
        <v>4.2662115824925505E-3</v>
      </c>
      <c r="P85" s="30">
        <f t="shared" si="37"/>
        <v>4.1690074878846569E-3</v>
      </c>
      <c r="Q85" s="30">
        <f t="shared" si="38"/>
        <v>6.4332862292656038E-3</v>
      </c>
      <c r="R85" s="30">
        <f t="shared" si="39"/>
        <v>5.2756097789357021E-3</v>
      </c>
      <c r="S85" s="30">
        <f t="shared" si="40"/>
        <v>4.4272663275220893E-3</v>
      </c>
      <c r="T85" s="30">
        <f t="shared" si="41"/>
        <v>4.268449040166029E-3</v>
      </c>
      <c r="U85" s="30">
        <f t="shared" si="42"/>
        <v>5.0833015609752568E-3</v>
      </c>
      <c r="V85" s="30">
        <f t="shared" si="43"/>
        <v>3.1230471007533682E-3</v>
      </c>
    </row>
    <row r="86" spans="1:22" s="19" customFormat="1" ht="13.5" x14ac:dyDescent="0.25">
      <c r="A86" s="18" t="s">
        <v>47</v>
      </c>
      <c r="B86" s="23">
        <v>280.24159233191222</v>
      </c>
      <c r="C86" s="23">
        <v>209.26025617062862</v>
      </c>
      <c r="D86" s="23">
        <v>198.64364550667472</v>
      </c>
      <c r="E86" s="23">
        <v>167.07003368790544</v>
      </c>
      <c r="F86" s="23">
        <v>198.17975406939993</v>
      </c>
      <c r="G86" s="35">
        <v>155.27990842419717</v>
      </c>
      <c r="H86" s="37">
        <v>119.08706678</v>
      </c>
      <c r="I86" s="29">
        <f t="shared" si="30"/>
        <v>7.3222397151165158E-3</v>
      </c>
      <c r="J86" s="29">
        <f t="shared" si="31"/>
        <v>8.1301197533395278E-3</v>
      </c>
      <c r="K86" s="29">
        <f t="shared" si="32"/>
        <v>9.2148311110051701E-3</v>
      </c>
      <c r="L86" s="29">
        <f t="shared" si="33"/>
        <v>5.7114154959528188E-3</v>
      </c>
      <c r="M86" s="29">
        <f t="shared" si="34"/>
        <v>8.0500689138001732E-3</v>
      </c>
      <c r="N86" s="29">
        <f t="shared" si="35"/>
        <v>6.2018686016377207E-3</v>
      </c>
      <c r="O86" s="29">
        <f t="shared" si="29"/>
        <v>-2.5488529865391545E-3</v>
      </c>
      <c r="P86" s="30">
        <f t="shared" si="37"/>
        <v>4.2805588985162617E-3</v>
      </c>
      <c r="Q86" s="30">
        <f t="shared" si="38"/>
        <v>6.5788008256030791E-3</v>
      </c>
      <c r="R86" s="30">
        <f t="shared" si="39"/>
        <v>5.799965991344999E-3</v>
      </c>
      <c r="S86" s="30">
        <f t="shared" si="40"/>
        <v>4.6454070016080937E-3</v>
      </c>
      <c r="T86" s="30">
        <f t="shared" si="41"/>
        <v>4.7397565890465289E-3</v>
      </c>
      <c r="U86" s="30">
        <f t="shared" si="42"/>
        <v>5.2455839736777398E-3</v>
      </c>
      <c r="V86" s="30">
        <f t="shared" si="43"/>
        <v>2.1757808429663482E-3</v>
      </c>
    </row>
    <row r="87" spans="1:22" s="19" customFormat="1" ht="13.5" x14ac:dyDescent="0.25">
      <c r="A87" s="18" t="s">
        <v>48</v>
      </c>
      <c r="B87" s="23">
        <v>282.11929161554201</v>
      </c>
      <c r="C87" s="23">
        <v>211.61425479392952</v>
      </c>
      <c r="D87" s="23">
        <v>200.01305057018448</v>
      </c>
      <c r="E87" s="23">
        <v>168.32535860442519</v>
      </c>
      <c r="F87" s="23">
        <v>199.1694753274777</v>
      </c>
      <c r="G87" s="35">
        <v>156.27134044865454</v>
      </c>
      <c r="H87" s="37">
        <v>119.18850380000001</v>
      </c>
      <c r="I87" s="29">
        <f t="shared" si="30"/>
        <v>6.7002876625318619E-3</v>
      </c>
      <c r="J87" s="29">
        <f t="shared" si="31"/>
        <v>1.1249143369974039E-2</v>
      </c>
      <c r="K87" s="29">
        <f t="shared" si="32"/>
        <v>6.8937773469514062E-3</v>
      </c>
      <c r="L87" s="29">
        <f t="shared" si="33"/>
        <v>7.5137646698794549E-3</v>
      </c>
      <c r="M87" s="29">
        <f t="shared" si="34"/>
        <v>4.9940583624459309E-3</v>
      </c>
      <c r="N87" s="29">
        <f t="shared" si="35"/>
        <v>6.3848055715550198E-3</v>
      </c>
      <c r="O87" s="29">
        <f t="shared" si="29"/>
        <v>8.5178871847939113E-4</v>
      </c>
      <c r="P87" s="30">
        <f t="shared" si="37"/>
        <v>4.4432805517625358E-3</v>
      </c>
      <c r="Q87" s="30">
        <f t="shared" si="38"/>
        <v>7.1238615357983202E-3</v>
      </c>
      <c r="R87" s="30">
        <f t="shared" si="39"/>
        <v>6.1491983906143341E-3</v>
      </c>
      <c r="S87" s="30">
        <f t="shared" si="40"/>
        <v>5.020170051839086E-3</v>
      </c>
      <c r="T87" s="30">
        <f t="shared" si="41"/>
        <v>4.8138259607658105E-3</v>
      </c>
      <c r="U87" s="30">
        <f t="shared" si="42"/>
        <v>5.3688298627891234E-3</v>
      </c>
      <c r="V87" s="30">
        <f t="shared" si="43"/>
        <v>1.6640126506101626E-3</v>
      </c>
    </row>
    <row r="88" spans="1:22" s="19" customFormat="1" ht="13.5" x14ac:dyDescent="0.25">
      <c r="A88" s="18" t="s">
        <v>49</v>
      </c>
      <c r="B88" s="23">
        <v>283.17737481277567</v>
      </c>
      <c r="C88" s="23">
        <v>213.23098953726517</v>
      </c>
      <c r="D88" s="23">
        <v>201.15704336551815</v>
      </c>
      <c r="E88" s="23">
        <v>169.39695036546644</v>
      </c>
      <c r="F88" s="23">
        <v>199.88647995487358</v>
      </c>
      <c r="G88" s="35">
        <v>157.2711688980437</v>
      </c>
      <c r="H88" s="37">
        <v>120.71005916999999</v>
      </c>
      <c r="I88" s="29">
        <f t="shared" si="30"/>
        <v>3.7504815469179592E-3</v>
      </c>
      <c r="J88" s="29">
        <f t="shared" si="31"/>
        <v>7.6400086795194192E-3</v>
      </c>
      <c r="K88" s="29">
        <f t="shared" si="32"/>
        <v>5.7195907570653593E-3</v>
      </c>
      <c r="L88" s="29">
        <f t="shared" si="33"/>
        <v>6.3661932457815418E-3</v>
      </c>
      <c r="M88" s="29">
        <f t="shared" si="34"/>
        <v>3.5999724667495842E-3</v>
      </c>
      <c r="N88" s="29">
        <f t="shared" si="35"/>
        <v>6.39802824061438E-3</v>
      </c>
      <c r="O88" s="29">
        <f t="shared" si="29"/>
        <v>1.276595746644474E-2</v>
      </c>
      <c r="P88" s="30">
        <f t="shared" si="37"/>
        <v>4.4986031657168156E-3</v>
      </c>
      <c r="Q88" s="30">
        <f t="shared" si="38"/>
        <v>7.2914879480133572E-3</v>
      </c>
      <c r="R88" s="30">
        <f t="shared" si="39"/>
        <v>6.2456831828053595E-3</v>
      </c>
      <c r="S88" s="30">
        <f t="shared" si="40"/>
        <v>5.2462808042414363E-3</v>
      </c>
      <c r="T88" s="30">
        <f t="shared" si="41"/>
        <v>4.6850965238989786E-3</v>
      </c>
      <c r="U88" s="30">
        <f t="shared" si="42"/>
        <v>5.4592821954060925E-3</v>
      </c>
      <c r="V88" s="30">
        <f t="shared" si="43"/>
        <v>2.8725183660998099E-3</v>
      </c>
    </row>
    <row r="89" spans="1:22" s="19" customFormat="1" ht="13.5" x14ac:dyDescent="0.25">
      <c r="A89" s="18" t="s">
        <v>50</v>
      </c>
      <c r="B89" s="23">
        <v>284.80221151972091</v>
      </c>
      <c r="C89" s="23">
        <v>214.28770139256562</v>
      </c>
      <c r="D89" s="23">
        <v>202.154289828055</v>
      </c>
      <c r="E89" s="23">
        <v>170.11802526203326</v>
      </c>
      <c r="F89" s="23">
        <v>200.3912127869531</v>
      </c>
      <c r="G89" s="35">
        <v>158.1570611578</v>
      </c>
      <c r="H89" s="37">
        <v>120.50718512</v>
      </c>
      <c r="I89" s="29">
        <f t="shared" si="30"/>
        <v>5.7378761563119784E-3</v>
      </c>
      <c r="J89" s="29">
        <f t="shared" si="31"/>
        <v>4.9557142589528409E-3</v>
      </c>
      <c r="K89" s="29">
        <f t="shared" si="32"/>
        <v>4.9575518005838606E-3</v>
      </c>
      <c r="L89" s="29">
        <f t="shared" si="33"/>
        <v>4.2567171074280354E-3</v>
      </c>
      <c r="M89" s="29">
        <f t="shared" si="34"/>
        <v>2.5250974062551632E-3</v>
      </c>
      <c r="N89" s="29">
        <f t="shared" si="35"/>
        <v>5.6328967729019231E-3</v>
      </c>
      <c r="O89" s="29">
        <f t="shared" si="29"/>
        <v>-1.6806722769829561E-3</v>
      </c>
      <c r="P89" s="30">
        <f t="shared" si="37"/>
        <v>4.7918856341895386E-3</v>
      </c>
      <c r="Q89" s="30">
        <f t="shared" si="38"/>
        <v>7.0751351695125956E-3</v>
      </c>
      <c r="R89" s="30">
        <f t="shared" si="39"/>
        <v>6.3482781265748233E-3</v>
      </c>
      <c r="S89" s="30">
        <f t="shared" si="40"/>
        <v>5.1691781648180507E-3</v>
      </c>
      <c r="T89" s="30">
        <f t="shared" si="41"/>
        <v>4.568954290700626E-3</v>
      </c>
      <c r="U89" s="30">
        <f t="shared" si="42"/>
        <v>5.4767898963385504E-3</v>
      </c>
      <c r="V89" s="30">
        <f t="shared" si="43"/>
        <v>3.1672449538007589E-3</v>
      </c>
    </row>
    <row r="90" spans="1:22" s="19" customFormat="1" ht="13.5" x14ac:dyDescent="0.25">
      <c r="A90" s="18" t="s">
        <v>51</v>
      </c>
      <c r="B90" s="23">
        <v>288.33449288679975</v>
      </c>
      <c r="C90" s="23">
        <v>215.48988970960212</v>
      </c>
      <c r="D90" s="23">
        <v>203.88001373849883</v>
      </c>
      <c r="E90" s="23">
        <v>171.17262277539726</v>
      </c>
      <c r="F90" s="23">
        <v>200.93386072374778</v>
      </c>
      <c r="G90" s="35">
        <v>159.06813762274655</v>
      </c>
      <c r="H90" s="37">
        <v>122.33305156</v>
      </c>
      <c r="I90" s="29">
        <f t="shared" si="30"/>
        <v>1.2402577031373395E-2</v>
      </c>
      <c r="J90" s="29">
        <f t="shared" si="31"/>
        <v>5.6101601222281324E-3</v>
      </c>
      <c r="K90" s="29">
        <f t="shared" si="32"/>
        <v>8.536667274840766E-3</v>
      </c>
      <c r="L90" s="29">
        <f t="shared" si="33"/>
        <v>6.1992108816194044E-3</v>
      </c>
      <c r="M90" s="29">
        <f t="shared" si="34"/>
        <v>2.7079427747742539E-3</v>
      </c>
      <c r="N90" s="29">
        <f t="shared" si="35"/>
        <v>5.7605803893733647E-3</v>
      </c>
      <c r="O90" s="29">
        <f t="shared" si="29"/>
        <v>1.5151515141456642E-2</v>
      </c>
      <c r="P90" s="30">
        <f t="shared" si="37"/>
        <v>5.6134766002058981E-3</v>
      </c>
      <c r="Q90" s="30">
        <f t="shared" si="38"/>
        <v>7.0309337135690542E-3</v>
      </c>
      <c r="R90" s="30">
        <f t="shared" si="39"/>
        <v>6.7417434815679909E-3</v>
      </c>
      <c r="S90" s="30">
        <f t="shared" si="40"/>
        <v>5.4232357572824791E-3</v>
      </c>
      <c r="T90" s="30">
        <f t="shared" si="41"/>
        <v>4.9049932082866968E-3</v>
      </c>
      <c r="U90" s="30">
        <f t="shared" si="42"/>
        <v>5.5360111433370995E-3</v>
      </c>
      <c r="V90" s="30">
        <f t="shared" si="43"/>
        <v>4.5755588619795055E-3</v>
      </c>
    </row>
    <row r="91" spans="1:22" s="19" customFormat="1" ht="13.5" x14ac:dyDescent="0.25">
      <c r="A91" s="18" t="s">
        <v>52</v>
      </c>
      <c r="B91" s="23">
        <v>290.26262616987742</v>
      </c>
      <c r="C91" s="23">
        <v>216.9988698097836</v>
      </c>
      <c r="D91" s="23">
        <v>204.85817668980681</v>
      </c>
      <c r="E91" s="23">
        <v>172.49747328241162</v>
      </c>
      <c r="F91" s="23">
        <v>201.81139484362771</v>
      </c>
      <c r="G91" s="35">
        <v>159.9887146243494</v>
      </c>
      <c r="H91" s="37">
        <v>121.92730347</v>
      </c>
      <c r="I91" s="29">
        <f t="shared" si="30"/>
        <v>6.6871405629386716E-3</v>
      </c>
      <c r="J91" s="29">
        <f t="shared" si="31"/>
        <v>7.0025563715077413E-3</v>
      </c>
      <c r="K91" s="29">
        <f t="shared" si="32"/>
        <v>4.7977383038760894E-3</v>
      </c>
      <c r="L91" s="29">
        <f t="shared" si="33"/>
        <v>7.7398504827068783E-3</v>
      </c>
      <c r="M91" s="29">
        <f t="shared" si="34"/>
        <v>4.367278450327472E-3</v>
      </c>
      <c r="N91" s="29">
        <f t="shared" si="35"/>
        <v>5.7873123767006977E-3</v>
      </c>
      <c r="O91" s="29">
        <f t="shared" si="29"/>
        <v>-3.3167495196586186E-3</v>
      </c>
      <c r="P91" s="30">
        <f t="shared" si="37"/>
        <v>5.5037528477232525E-3</v>
      </c>
      <c r="Q91" s="30">
        <f t="shared" si="38"/>
        <v>7.0664732812252872E-3</v>
      </c>
      <c r="R91" s="30">
        <f t="shared" si="39"/>
        <v>6.575592675358212E-3</v>
      </c>
      <c r="S91" s="30">
        <f t="shared" si="40"/>
        <v>5.7521231239602106E-3</v>
      </c>
      <c r="T91" s="30">
        <f t="shared" si="41"/>
        <v>4.6169090476177203E-3</v>
      </c>
      <c r="U91" s="30">
        <f t="shared" si="42"/>
        <v>5.6214541863953077E-3</v>
      </c>
      <c r="V91" s="30">
        <f t="shared" si="43"/>
        <v>3.715391904147942E-3</v>
      </c>
    </row>
    <row r="92" spans="1:22" s="19" customFormat="1" ht="13.5" x14ac:dyDescent="0.25">
      <c r="A92" s="18" t="s">
        <v>53</v>
      </c>
      <c r="B92" s="23">
        <v>291.70989443104969</v>
      </c>
      <c r="C92" s="23">
        <v>218.41104290597565</v>
      </c>
      <c r="D92" s="23">
        <v>206.12719489628532</v>
      </c>
      <c r="E92" s="23">
        <v>173.64545660160741</v>
      </c>
      <c r="F92" s="23">
        <v>202.6746238648704</v>
      </c>
      <c r="G92" s="35">
        <v>160.908766897676</v>
      </c>
      <c r="H92" s="37">
        <v>123.75316991</v>
      </c>
      <c r="I92" s="29">
        <f t="shared" si="30"/>
        <v>4.9860647933545844E-3</v>
      </c>
      <c r="J92" s="29">
        <f t="shared" si="31"/>
        <v>6.5077440146574439E-3</v>
      </c>
      <c r="K92" s="29">
        <f t="shared" si="32"/>
        <v>6.1946182817004891E-3</v>
      </c>
      <c r="L92" s="29">
        <f t="shared" si="33"/>
        <v>6.655073244558881E-3</v>
      </c>
      <c r="M92" s="29">
        <f t="shared" si="34"/>
        <v>4.2774047615673815E-3</v>
      </c>
      <c r="N92" s="29">
        <f t="shared" si="35"/>
        <v>5.7507323281324576E-3</v>
      </c>
      <c r="O92" s="29">
        <f t="shared" si="29"/>
        <v>1.4975041586556943E-2</v>
      </c>
      <c r="P92" s="30">
        <f t="shared" si="37"/>
        <v>5.8922954397922231E-3</v>
      </c>
      <c r="Q92" s="30">
        <f t="shared" si="38"/>
        <v>7.0652771608179519E-3</v>
      </c>
      <c r="R92" s="30">
        <f t="shared" si="39"/>
        <v>6.8473619699732889E-3</v>
      </c>
      <c r="S92" s="30">
        <f t="shared" si="40"/>
        <v>5.8008000190328873E-3</v>
      </c>
      <c r="T92" s="30">
        <f t="shared" si="41"/>
        <v>4.6577464628565655E-3</v>
      </c>
      <c r="U92" s="30">
        <f t="shared" si="42"/>
        <v>5.6836122378281506E-3</v>
      </c>
      <c r="V92" s="30">
        <f t="shared" si="43"/>
        <v>4.673456962505782E-3</v>
      </c>
    </row>
    <row r="93" spans="1:22" s="19" customFormat="1" ht="13.5" x14ac:dyDescent="0.25">
      <c r="A93" s="18" t="s">
        <v>54</v>
      </c>
      <c r="B93" s="23">
        <v>293.70158021778207</v>
      </c>
      <c r="C93" s="23">
        <v>219.75278816222757</v>
      </c>
      <c r="D93" s="23">
        <v>207.27860461919491</v>
      </c>
      <c r="E93" s="23">
        <v>174.9259202848738</v>
      </c>
      <c r="F93" s="23">
        <v>203.66906553365274</v>
      </c>
      <c r="G93" s="35">
        <v>161.7174503742747</v>
      </c>
      <c r="H93" s="37">
        <v>124.46322908</v>
      </c>
      <c r="I93" s="29">
        <f t="shared" si="30"/>
        <v>6.8276250643364532E-3</v>
      </c>
      <c r="J93" s="29">
        <f t="shared" si="31"/>
        <v>6.1432116178738146E-3</v>
      </c>
      <c r="K93" s="29">
        <f t="shared" si="32"/>
        <v>5.585918556204739E-3</v>
      </c>
      <c r="L93" s="29">
        <f t="shared" si="33"/>
        <v>7.3740120146312954E-3</v>
      </c>
      <c r="M93" s="29">
        <f t="shared" si="34"/>
        <v>4.9065919048917007E-3</v>
      </c>
      <c r="N93" s="29">
        <f t="shared" si="35"/>
        <v>5.0257266411901256E-3</v>
      </c>
      <c r="O93" s="29">
        <f t="shared" si="29"/>
        <v>5.7377049049846685E-3</v>
      </c>
      <c r="P93" s="30">
        <f t="shared" si="37"/>
        <v>6.2041465277768394E-3</v>
      </c>
      <c r="Q93" s="30">
        <f t="shared" si="38"/>
        <v>6.9193707972500691E-3</v>
      </c>
      <c r="R93" s="30">
        <f t="shared" si="39"/>
        <v>6.9724220414506552E-3</v>
      </c>
      <c r="S93" s="30">
        <f t="shared" si="40"/>
        <v>5.7415592342189023E-3</v>
      </c>
      <c r="T93" s="30">
        <f t="shared" si="41"/>
        <v>4.4238435931305093E-3</v>
      </c>
      <c r="U93" s="30">
        <f t="shared" si="42"/>
        <v>5.6895483979140455E-3</v>
      </c>
      <c r="V93" s="30">
        <f t="shared" si="43"/>
        <v>4.9349612588151541E-3</v>
      </c>
    </row>
    <row r="94" spans="1:22" s="19" customFormat="1" ht="13.5" x14ac:dyDescent="0.25">
      <c r="A94" s="18" t="s">
        <v>55</v>
      </c>
      <c r="B94" s="23">
        <v>295.71734802377858</v>
      </c>
      <c r="C94" s="23">
        <v>221.15719866849196</v>
      </c>
      <c r="D94" s="23">
        <v>208.2099287308483</v>
      </c>
      <c r="E94" s="23">
        <v>176.44475034546087</v>
      </c>
      <c r="F94" s="23">
        <v>204.21808463231187</v>
      </c>
      <c r="G94" s="35">
        <v>162.57989715856885</v>
      </c>
      <c r="H94" s="37">
        <v>123.85460693</v>
      </c>
      <c r="I94" s="29">
        <f t="shared" si="30"/>
        <v>6.8633195793560593E-3</v>
      </c>
      <c r="J94" s="29">
        <f t="shared" si="31"/>
        <v>6.3908654721031759E-3</v>
      </c>
      <c r="K94" s="29">
        <f t="shared" si="32"/>
        <v>4.4931029585247948E-3</v>
      </c>
      <c r="L94" s="29">
        <f t="shared" si="33"/>
        <v>8.6827044163243668E-3</v>
      </c>
      <c r="M94" s="29">
        <f t="shared" si="34"/>
        <v>2.6956430384780959E-3</v>
      </c>
      <c r="N94" s="29">
        <f t="shared" ref="N94:N125" si="44">(+G94-G93)/G93</f>
        <v>5.333047128174017E-3</v>
      </c>
      <c r="O94" s="29">
        <f t="shared" si="29"/>
        <v>-4.8899755734989336E-3</v>
      </c>
      <c r="P94" s="30">
        <f t="shared" si="37"/>
        <v>6.4217728343908915E-3</v>
      </c>
      <c r="Q94" s="30">
        <f t="shared" si="38"/>
        <v>7.0538416213680568E-3</v>
      </c>
      <c r="R94" s="30">
        <f t="shared" si="39"/>
        <v>7.0506447006714627E-3</v>
      </c>
      <c r="S94" s="30">
        <f t="shared" si="40"/>
        <v>6.1728382891573091E-3</v>
      </c>
      <c r="T94" s="30">
        <f t="shared" si="41"/>
        <v>4.2107387909989307E-3</v>
      </c>
      <c r="U94" s="30">
        <f t="shared" si="42"/>
        <v>5.7027463696658559E-3</v>
      </c>
      <c r="V94" s="30">
        <f t="shared" si="43"/>
        <v>3.6631590551052737E-3</v>
      </c>
    </row>
    <row r="95" spans="1:22" s="19" customFormat="1" ht="13.5" x14ac:dyDescent="0.25">
      <c r="A95" s="18" t="s">
        <v>56</v>
      </c>
      <c r="B95" s="23">
        <v>297.64452269447526</v>
      </c>
      <c r="C95" s="23">
        <v>222.40227678723966</v>
      </c>
      <c r="D95" s="23">
        <v>209.12528734581696</v>
      </c>
      <c r="E95" s="23">
        <v>177.53767004318354</v>
      </c>
      <c r="F95" s="23">
        <v>204.96489363007663</v>
      </c>
      <c r="G95" s="35">
        <v>163.42527902418848</v>
      </c>
      <c r="H95" s="37">
        <v>123.24598478</v>
      </c>
      <c r="I95" s="29">
        <f t="shared" si="30"/>
        <v>6.5169483074821455E-3</v>
      </c>
      <c r="J95" s="29">
        <f t="shared" si="31"/>
        <v>5.6298331062423794E-3</v>
      </c>
      <c r="K95" s="29">
        <f t="shared" si="32"/>
        <v>4.3963254804814406E-3</v>
      </c>
      <c r="L95" s="29">
        <f t="shared" si="33"/>
        <v>6.1941185304909231E-3</v>
      </c>
      <c r="M95" s="29">
        <f t="shared" si="34"/>
        <v>3.656919019240461E-3</v>
      </c>
      <c r="N95" s="29">
        <f t="shared" si="44"/>
        <v>5.1997933348125061E-3</v>
      </c>
      <c r="O95" s="29">
        <f t="shared" si="29"/>
        <v>-4.9140049376119087E-3</v>
      </c>
      <c r="P95" s="30">
        <f t="shared" si="37"/>
        <v>6.5532182408108838E-3</v>
      </c>
      <c r="Q95" s="30">
        <f t="shared" si="38"/>
        <v>6.7709774286618197E-3</v>
      </c>
      <c r="R95" s="30">
        <f t="shared" si="39"/>
        <v>6.850506422591913E-3</v>
      </c>
      <c r="S95" s="30">
        <f t="shared" si="40"/>
        <v>6.3729699051732073E-3</v>
      </c>
      <c r="T95" s="30">
        <f t="shared" si="41"/>
        <v>4.1917353966811682E-3</v>
      </c>
      <c r="U95" s="30">
        <f t="shared" si="42"/>
        <v>5.746832645760455E-3</v>
      </c>
      <c r="V95" s="30">
        <f t="shared" si="43"/>
        <v>3.8952326380481384E-3</v>
      </c>
    </row>
    <row r="96" spans="1:22" s="19" customFormat="1" ht="13.5" x14ac:dyDescent="0.25">
      <c r="A96" s="18" t="s">
        <v>57</v>
      </c>
      <c r="B96" s="23">
        <v>300.867059401071</v>
      </c>
      <c r="C96" s="23">
        <v>223.74633105875091</v>
      </c>
      <c r="D96" s="23">
        <v>210.47117554670027</v>
      </c>
      <c r="E96" s="23">
        <v>178.64184202051652</v>
      </c>
      <c r="F96" s="23">
        <v>206.55028218891539</v>
      </c>
      <c r="G96" s="35">
        <v>164.37288551898232</v>
      </c>
      <c r="H96" s="37">
        <v>123.85460693</v>
      </c>
      <c r="I96" s="29">
        <f t="shared" si="30"/>
        <v>1.0826796600935946E-2</v>
      </c>
      <c r="J96" s="29">
        <f t="shared" si="31"/>
        <v>6.0433476263241628E-3</v>
      </c>
      <c r="K96" s="29">
        <f t="shared" si="32"/>
        <v>6.4357984534777965E-3</v>
      </c>
      <c r="L96" s="29">
        <f t="shared" si="33"/>
        <v>6.2193672873165871E-3</v>
      </c>
      <c r="M96" s="29">
        <f t="shared" si="34"/>
        <v>7.7349273368740347E-3</v>
      </c>
      <c r="N96" s="29">
        <f t="shared" si="44"/>
        <v>5.7984083028769159E-3</v>
      </c>
      <c r="O96" s="29">
        <f t="shared" si="29"/>
        <v>4.9382716287789978E-3</v>
      </c>
      <c r="P96" s="30">
        <f t="shared" si="37"/>
        <v>7.17947169698496E-3</v>
      </c>
      <c r="Q96" s="30">
        <f t="shared" si="38"/>
        <v>6.5361826068349484E-3</v>
      </c>
      <c r="R96" s="30">
        <f t="shared" si="39"/>
        <v>6.077805146619898E-3</v>
      </c>
      <c r="S96" s="30">
        <f t="shared" si="40"/>
        <v>6.3847414140100261E-3</v>
      </c>
      <c r="T96" s="30">
        <f t="shared" si="41"/>
        <v>4.4735463430658458E-3</v>
      </c>
      <c r="U96" s="30">
        <f t="shared" si="42"/>
        <v>5.7545476334534551E-3</v>
      </c>
      <c r="V96" s="30">
        <f t="shared" si="43"/>
        <v>3.4446863112418628E-3</v>
      </c>
    </row>
    <row r="97" spans="1:22" s="19" customFormat="1" ht="13.5" x14ac:dyDescent="0.25">
      <c r="A97" s="18" t="s">
        <v>58</v>
      </c>
      <c r="B97" s="23">
        <v>303.49938365723096</v>
      </c>
      <c r="C97" s="23">
        <v>224.96353674913783</v>
      </c>
      <c r="D97" s="23">
        <v>211.24834090791674</v>
      </c>
      <c r="E97" s="23">
        <v>179.75197801377692</v>
      </c>
      <c r="F97" s="23">
        <v>206.96864825439195</v>
      </c>
      <c r="G97" s="35">
        <v>165.24344241622094</v>
      </c>
      <c r="H97" s="37">
        <v>124.86897718</v>
      </c>
      <c r="I97" s="29">
        <f t="shared" si="30"/>
        <v>8.7491274764345001E-3</v>
      </c>
      <c r="J97" s="29">
        <f t="shared" si="31"/>
        <v>5.4401146361917653E-3</v>
      </c>
      <c r="K97" s="29">
        <f t="shared" si="32"/>
        <v>3.6925025918527008E-3</v>
      </c>
      <c r="L97" s="29">
        <f t="shared" si="33"/>
        <v>6.2143111641946892E-3</v>
      </c>
      <c r="M97" s="29">
        <f t="shared" si="34"/>
        <v>2.0254925872912389E-3</v>
      </c>
      <c r="N97" s="29">
        <f t="shared" si="44"/>
        <v>5.2962317628602691E-3</v>
      </c>
      <c r="O97" s="29">
        <f t="shared" si="29"/>
        <v>8.1900082293531445E-3</v>
      </c>
      <c r="P97" s="30">
        <f t="shared" si="37"/>
        <v>7.2808737080908388E-3</v>
      </c>
      <c r="Q97" s="30">
        <f t="shared" si="38"/>
        <v>6.7285682524095376E-3</v>
      </c>
      <c r="R97" s="30">
        <f t="shared" si="39"/>
        <v>5.9098685763803839E-3</v>
      </c>
      <c r="S97" s="30">
        <f t="shared" si="40"/>
        <v>6.5938948784070731E-3</v>
      </c>
      <c r="T97" s="30">
        <f t="shared" si="41"/>
        <v>4.2951164185579564E-3</v>
      </c>
      <c r="U97" s="30">
        <f t="shared" si="42"/>
        <v>5.7141192875691171E-3</v>
      </c>
      <c r="V97" s="30">
        <f t="shared" si="43"/>
        <v>3.7716693651469128E-3</v>
      </c>
    </row>
    <row r="98" spans="1:22" s="19" customFormat="1" ht="13.5" x14ac:dyDescent="0.25">
      <c r="A98" s="18" t="s">
        <v>59</v>
      </c>
      <c r="B98" s="23">
        <v>305.50148117255486</v>
      </c>
      <c r="C98" s="23">
        <v>226.03972092655883</v>
      </c>
      <c r="D98" s="23">
        <v>211.7688419361333</v>
      </c>
      <c r="E98" s="23">
        <v>180.79659446939198</v>
      </c>
      <c r="F98" s="23">
        <v>207.29348869705481</v>
      </c>
      <c r="G98" s="35">
        <v>166.0112414583852</v>
      </c>
      <c r="H98" s="37">
        <v>124.36179205000001</v>
      </c>
      <c r="I98" s="29">
        <f t="shared" si="30"/>
        <v>6.5967103168322891E-3</v>
      </c>
      <c r="J98" s="29">
        <f t="shared" si="31"/>
        <v>4.7838160484695649E-3</v>
      </c>
      <c r="K98" s="29">
        <f t="shared" si="32"/>
        <v>2.4639295436807433E-3</v>
      </c>
      <c r="L98" s="29">
        <f t="shared" si="33"/>
        <v>5.8114323255735898E-3</v>
      </c>
      <c r="M98" s="29">
        <f t="shared" si="34"/>
        <v>1.5695152159644441E-3</v>
      </c>
      <c r="N98" s="29">
        <f t="shared" si="44"/>
        <v>4.6464720834748603E-3</v>
      </c>
      <c r="O98" s="29">
        <f t="shared" si="29"/>
        <v>-4.0617384834415945E-3</v>
      </c>
      <c r="P98" s="30">
        <f t="shared" si="37"/>
        <v>7.220412924900485E-3</v>
      </c>
      <c r="Q98" s="30">
        <f t="shared" si="38"/>
        <v>6.4497096103370401E-3</v>
      </c>
      <c r="R98" s="30">
        <f t="shared" si="39"/>
        <v>5.347293445770015E-3</v>
      </c>
      <c r="S98" s="30">
        <f t="shared" si="40"/>
        <v>6.602229614208803E-3</v>
      </c>
      <c r="T98" s="30">
        <f t="shared" si="41"/>
        <v>3.7550702770716461E-3</v>
      </c>
      <c r="U98" s="30">
        <f t="shared" si="42"/>
        <v>5.5845029110555451E-3</v>
      </c>
      <c r="V98" s="30">
        <f t="shared" si="43"/>
        <v>3.6455955737383756E-3</v>
      </c>
    </row>
    <row r="99" spans="1:22" s="19" customFormat="1" ht="13.5" x14ac:dyDescent="0.25">
      <c r="A99" s="18" t="s">
        <v>60</v>
      </c>
      <c r="B99" s="23">
        <v>308.42995493895256</v>
      </c>
      <c r="C99" s="23">
        <v>228.66589294065619</v>
      </c>
      <c r="D99" s="23">
        <v>213.34452413191946</v>
      </c>
      <c r="E99" s="23">
        <v>182.39936816570628</v>
      </c>
      <c r="F99" s="23">
        <v>207.65145330150386</v>
      </c>
      <c r="G99" s="35">
        <v>166.6069303984394</v>
      </c>
      <c r="H99" s="37">
        <v>124.5646661</v>
      </c>
      <c r="I99" s="29">
        <f t="shared" si="30"/>
        <v>9.5857923672181024E-3</v>
      </c>
      <c r="J99" s="29">
        <f t="shared" si="31"/>
        <v>1.1618188180964075E-2</v>
      </c>
      <c r="K99" s="29">
        <f t="shared" si="32"/>
        <v>7.4405761554920463E-3</v>
      </c>
      <c r="L99" s="29">
        <f t="shared" si="33"/>
        <v>8.8650657442867018E-3</v>
      </c>
      <c r="M99" s="29">
        <f t="shared" si="34"/>
        <v>1.7268492449957862E-3</v>
      </c>
      <c r="N99" s="29">
        <f t="shared" si="44"/>
        <v>3.5882445960957804E-3</v>
      </c>
      <c r="O99" s="29">
        <f t="shared" si="29"/>
        <v>1.6313213781804076E-3</v>
      </c>
      <c r="P99" s="30">
        <f t="shared" si="37"/>
        <v>7.4608716502910068E-3</v>
      </c>
      <c r="Q99" s="30">
        <f t="shared" si="38"/>
        <v>6.4804633445862099E-3</v>
      </c>
      <c r="R99" s="30">
        <f t="shared" si="39"/>
        <v>5.3928600131484018E-3</v>
      </c>
      <c r="S99" s="30">
        <f t="shared" si="40"/>
        <v>6.714838037076073E-3</v>
      </c>
      <c r="T99" s="30">
        <f t="shared" si="41"/>
        <v>3.4828028506174676E-3</v>
      </c>
      <c r="U99" s="30">
        <f t="shared" si="42"/>
        <v>5.3514561631006078E-3</v>
      </c>
      <c r="V99" s="30">
        <f t="shared" si="43"/>
        <v>3.7105566287134605E-3</v>
      </c>
    </row>
    <row r="100" spans="1:22" s="19" customFormat="1" ht="13.5" x14ac:dyDescent="0.25">
      <c r="A100" s="18" t="s">
        <v>61</v>
      </c>
      <c r="B100" s="23">
        <v>310.54407821252983</v>
      </c>
      <c r="C100" s="23">
        <v>229.32824447899054</v>
      </c>
      <c r="D100" s="23">
        <v>214.13078227055351</v>
      </c>
      <c r="E100" s="23">
        <v>183.28763336324332</v>
      </c>
      <c r="F100" s="23">
        <v>207.73067363887532</v>
      </c>
      <c r="G100" s="35">
        <v>167.19779355718941</v>
      </c>
      <c r="H100" s="37">
        <v>124.76754015</v>
      </c>
      <c r="I100" s="29">
        <f t="shared" si="30"/>
        <v>6.8544680557882619E-3</v>
      </c>
      <c r="J100" s="29">
        <f t="shared" si="31"/>
        <v>2.896590872457938E-3</v>
      </c>
      <c r="K100" s="29">
        <f t="shared" si="32"/>
        <v>3.6853917007397801E-3</v>
      </c>
      <c r="L100" s="29">
        <f t="shared" si="33"/>
        <v>4.8698918558208286E-3</v>
      </c>
      <c r="M100" s="29">
        <f t="shared" si="34"/>
        <v>3.8150629871309987E-4</v>
      </c>
      <c r="N100" s="29">
        <f t="shared" si="44"/>
        <v>3.5464500626532498E-3</v>
      </c>
      <c r="O100" s="29">
        <f t="shared" si="29"/>
        <v>1.6286645029589613E-3</v>
      </c>
      <c r="P100" s="30">
        <f t="shared" si="37"/>
        <v>7.7195371926968665E-3</v>
      </c>
      <c r="Q100" s="30">
        <f t="shared" si="38"/>
        <v>6.085178527331086E-3</v>
      </c>
      <c r="R100" s="30">
        <f t="shared" si="39"/>
        <v>5.2233434251212699E-3</v>
      </c>
      <c r="S100" s="30">
        <f t="shared" si="40"/>
        <v>6.5901462545793479E-3</v>
      </c>
      <c r="T100" s="30">
        <f t="shared" si="41"/>
        <v>3.2145973366144273E-3</v>
      </c>
      <c r="U100" s="30">
        <f t="shared" si="42"/>
        <v>5.1138246482705131E-3</v>
      </c>
      <c r="V100" s="30">
        <f t="shared" si="43"/>
        <v>2.7824488817563132E-3</v>
      </c>
    </row>
    <row r="101" spans="1:22" s="19" customFormat="1" ht="13.5" x14ac:dyDescent="0.25">
      <c r="A101" s="18" t="s">
        <v>62</v>
      </c>
      <c r="B101" s="23">
        <v>312.33043498734327</v>
      </c>
      <c r="C101" s="23">
        <v>230.01300175767884</v>
      </c>
      <c r="D101" s="23">
        <v>214.63975617078628</v>
      </c>
      <c r="E101" s="23">
        <v>184.06904821438752</v>
      </c>
      <c r="F101" s="23">
        <v>207.80855804485648</v>
      </c>
      <c r="G101" s="35">
        <v>167.80142314052949</v>
      </c>
      <c r="H101" s="37">
        <v>123.65173288</v>
      </c>
      <c r="I101" s="29">
        <f t="shared" si="30"/>
        <v>5.7523453195294756E-3</v>
      </c>
      <c r="J101" s="29">
        <f t="shared" si="31"/>
        <v>2.9859264838659142E-3</v>
      </c>
      <c r="K101" s="29">
        <f t="shared" si="32"/>
        <v>2.376930093075959E-3</v>
      </c>
      <c r="L101" s="29">
        <f t="shared" si="33"/>
        <v>4.2633255545156236E-3</v>
      </c>
      <c r="M101" s="29">
        <f t="shared" si="34"/>
        <v>3.7492973289328694E-4</v>
      </c>
      <c r="N101" s="29">
        <f t="shared" si="44"/>
        <v>3.6102724234432595E-3</v>
      </c>
      <c r="O101" s="29">
        <f t="shared" si="29"/>
        <v>-8.9430894338266304E-3</v>
      </c>
      <c r="P101" s="30">
        <f t="shared" si="37"/>
        <v>7.7207429562983244E-3</v>
      </c>
      <c r="Q101" s="30">
        <f t="shared" si="38"/>
        <v>5.9210295460738428E-3</v>
      </c>
      <c r="R101" s="30">
        <f t="shared" si="39"/>
        <v>5.0082916161622781E-3</v>
      </c>
      <c r="S101" s="30">
        <f t="shared" si="40"/>
        <v>6.5906969585033141E-3</v>
      </c>
      <c r="T101" s="30">
        <f t="shared" si="41"/>
        <v>3.035416697167604E-3</v>
      </c>
      <c r="U101" s="30">
        <f t="shared" si="42"/>
        <v>4.9452726191489584E-3</v>
      </c>
      <c r="V101" s="30">
        <f t="shared" si="43"/>
        <v>2.1772474520193406E-3</v>
      </c>
    </row>
    <row r="102" spans="1:22" s="19" customFormat="1" ht="13.5" x14ac:dyDescent="0.25">
      <c r="A102" s="18" t="s">
        <v>63</v>
      </c>
      <c r="B102" s="23">
        <v>313.41040914303005</v>
      </c>
      <c r="C102" s="23">
        <v>231.9885318561289</v>
      </c>
      <c r="D102" s="23">
        <v>214.84756635706393</v>
      </c>
      <c r="E102" s="23">
        <v>185.52819312190408</v>
      </c>
      <c r="F102" s="23">
        <v>209.67639822915757</v>
      </c>
      <c r="G102" s="35">
        <v>168.42970143390787</v>
      </c>
      <c r="H102" s="37">
        <v>123.34742181</v>
      </c>
      <c r="I102" s="29">
        <f t="shared" si="30"/>
        <v>3.4577935247666423E-3</v>
      </c>
      <c r="J102" s="29">
        <f t="shared" si="31"/>
        <v>8.5887757794287957E-3</v>
      </c>
      <c r="K102" s="29">
        <f t="shared" si="32"/>
        <v>9.6818124463526043E-4</v>
      </c>
      <c r="L102" s="29">
        <f t="shared" si="33"/>
        <v>7.9271606045198621E-3</v>
      </c>
      <c r="M102" s="29">
        <f t="shared" si="34"/>
        <v>8.9882736393267545E-3</v>
      </c>
      <c r="N102" s="29">
        <f t="shared" si="44"/>
        <v>3.7441773831215054E-3</v>
      </c>
      <c r="O102" s="29">
        <f t="shared" si="29"/>
        <v>-2.4610336055324125E-3</v>
      </c>
      <c r="P102" s="30">
        <f t="shared" si="37"/>
        <v>6.9753443307477613E-3</v>
      </c>
      <c r="Q102" s="30">
        <f t="shared" si="38"/>
        <v>6.1692475175072299E-3</v>
      </c>
      <c r="R102" s="30">
        <f t="shared" si="39"/>
        <v>4.3775844469784867E-3</v>
      </c>
      <c r="S102" s="30">
        <f t="shared" si="40"/>
        <v>6.7346927687450195E-3</v>
      </c>
      <c r="T102" s="30">
        <f t="shared" si="41"/>
        <v>3.5587776025469797E-3</v>
      </c>
      <c r="U102" s="30">
        <f t="shared" si="42"/>
        <v>4.777239035294637E-3</v>
      </c>
      <c r="V102" s="30">
        <f t="shared" si="43"/>
        <v>7.095350564369189E-4</v>
      </c>
    </row>
    <row r="103" spans="1:22" s="19" customFormat="1" ht="13.5" x14ac:dyDescent="0.25">
      <c r="A103" s="18" t="s">
        <v>64</v>
      </c>
      <c r="B103" s="23">
        <v>314.95668682582061</v>
      </c>
      <c r="C103" s="23">
        <v>233.73071331268775</v>
      </c>
      <c r="D103" s="23">
        <v>216.36439424373205</v>
      </c>
      <c r="E103" s="23">
        <v>186.60157378491155</v>
      </c>
      <c r="F103" s="23">
        <v>210.63481817737161</v>
      </c>
      <c r="G103" s="35">
        <v>169.05613067329313</v>
      </c>
      <c r="H103" s="37">
        <v>120.81149619999999</v>
      </c>
      <c r="I103" s="29">
        <f t="shared" si="30"/>
        <v>4.9337151469174417E-3</v>
      </c>
      <c r="J103" s="29">
        <f t="shared" si="31"/>
        <v>7.5097740505521747E-3</v>
      </c>
      <c r="K103" s="29">
        <f t="shared" si="32"/>
        <v>7.0600189352261348E-3</v>
      </c>
      <c r="L103" s="29">
        <f t="shared" si="33"/>
        <v>5.7855393562863452E-3</v>
      </c>
      <c r="M103" s="29">
        <f t="shared" si="34"/>
        <v>4.5709481673114971E-3</v>
      </c>
      <c r="N103" s="29">
        <f t="shared" si="44"/>
        <v>3.7192326178353526E-3</v>
      </c>
      <c r="O103" s="29">
        <f t="shared" si="29"/>
        <v>-2.0559210503047699E-2</v>
      </c>
      <c r="P103" s="30">
        <f t="shared" si="37"/>
        <v>6.8292255460793254E-3</v>
      </c>
      <c r="Q103" s="30">
        <f t="shared" si="38"/>
        <v>6.2115156574275993E-3</v>
      </c>
      <c r="R103" s="30">
        <f t="shared" si="39"/>
        <v>4.5661078329243239E-3</v>
      </c>
      <c r="S103" s="30">
        <f t="shared" si="40"/>
        <v>6.5718335082099741E-3</v>
      </c>
      <c r="T103" s="30">
        <f t="shared" si="41"/>
        <v>3.5757500789623154E-3</v>
      </c>
      <c r="U103" s="30">
        <f t="shared" si="42"/>
        <v>4.6048990553891915E-3</v>
      </c>
      <c r="V103" s="30">
        <f t="shared" si="43"/>
        <v>-7.2733669217883766E-4</v>
      </c>
    </row>
    <row r="104" spans="1:22" s="19" customFormat="1" ht="13.5" x14ac:dyDescent="0.25">
      <c r="A104" s="18" t="s">
        <v>65</v>
      </c>
      <c r="B104" s="23">
        <v>316.95552489234581</v>
      </c>
      <c r="C104" s="23">
        <v>234.77310804417613</v>
      </c>
      <c r="D104" s="23">
        <v>217.53449674831259</v>
      </c>
      <c r="E104" s="23">
        <v>187.3660509703507</v>
      </c>
      <c r="F104" s="23">
        <v>211.79893483026407</v>
      </c>
      <c r="G104" s="35">
        <v>169.76958137532506</v>
      </c>
      <c r="H104" s="37">
        <v>120.4057481</v>
      </c>
      <c r="I104" s="29">
        <f t="shared" si="30"/>
        <v>6.3463903137595734E-3</v>
      </c>
      <c r="J104" s="29">
        <f t="shared" si="31"/>
        <v>4.4598106800531759E-3</v>
      </c>
      <c r="K104" s="29">
        <f t="shared" si="32"/>
        <v>5.4080178426328023E-3</v>
      </c>
      <c r="L104" s="29">
        <f t="shared" si="33"/>
        <v>4.0968421108834342E-3</v>
      </c>
      <c r="M104" s="29">
        <f t="shared" si="34"/>
        <v>5.5267057125958129E-3</v>
      </c>
      <c r="N104" s="29">
        <f t="shared" si="44"/>
        <v>4.2202001145448141E-3</v>
      </c>
      <c r="O104" s="29">
        <f t="shared" si="29"/>
        <v>-3.3585222661947031E-3</v>
      </c>
      <c r="P104" s="30">
        <f t="shared" si="37"/>
        <v>6.942586006113075E-3</v>
      </c>
      <c r="Q104" s="30">
        <f t="shared" si="38"/>
        <v>6.0408545462105777E-3</v>
      </c>
      <c r="R104" s="30">
        <f t="shared" si="39"/>
        <v>4.5005577963353497E-3</v>
      </c>
      <c r="S104" s="30">
        <f t="shared" si="40"/>
        <v>6.3586475804036863E-3</v>
      </c>
      <c r="T104" s="30">
        <f t="shared" si="41"/>
        <v>3.6798584915480183E-3</v>
      </c>
      <c r="U104" s="30">
        <f t="shared" si="42"/>
        <v>4.4773547042568883E-3</v>
      </c>
      <c r="V104" s="30">
        <f t="shared" si="43"/>
        <v>-2.2551336799081418E-3</v>
      </c>
    </row>
    <row r="105" spans="1:22" s="19" customFormat="1" ht="13.5" x14ac:dyDescent="0.25">
      <c r="A105" s="18" t="s">
        <v>66</v>
      </c>
      <c r="B105" s="23">
        <v>319.51356511278419</v>
      </c>
      <c r="C105" s="23">
        <v>236.2542496080909</v>
      </c>
      <c r="D105" s="23">
        <v>218.85850689856397</v>
      </c>
      <c r="E105" s="23">
        <v>187.98471762264194</v>
      </c>
      <c r="F105" s="23">
        <v>212.89293699917272</v>
      </c>
      <c r="G105" s="35">
        <v>170.39376313803268</v>
      </c>
      <c r="H105" s="37">
        <v>122.33305156</v>
      </c>
      <c r="I105" s="29">
        <f t="shared" si="30"/>
        <v>8.0706598230373995E-3</v>
      </c>
      <c r="J105" s="29">
        <f t="shared" si="31"/>
        <v>6.3088212114825182E-3</v>
      </c>
      <c r="K105" s="29">
        <f t="shared" si="32"/>
        <v>6.0864376457186106E-3</v>
      </c>
      <c r="L105" s="29">
        <f t="shared" si="33"/>
        <v>3.3019143494097468E-3</v>
      </c>
      <c r="M105" s="29">
        <f t="shared" si="34"/>
        <v>5.1652864533307478E-3</v>
      </c>
      <c r="N105" s="29">
        <f t="shared" si="44"/>
        <v>3.6766407600881466E-3</v>
      </c>
      <c r="O105" s="29">
        <f t="shared" si="29"/>
        <v>1.6006739631726972E-2</v>
      </c>
      <c r="P105" s="30">
        <f t="shared" si="37"/>
        <v>7.0461722360048197E-3</v>
      </c>
      <c r="Q105" s="30">
        <f t="shared" si="38"/>
        <v>6.0546553456779706E-3</v>
      </c>
      <c r="R105" s="30">
        <f t="shared" si="39"/>
        <v>4.5422677204615064E-3</v>
      </c>
      <c r="S105" s="30">
        <f t="shared" si="40"/>
        <v>6.0193061083018903E-3</v>
      </c>
      <c r="T105" s="30">
        <f t="shared" si="41"/>
        <v>3.701416370584605E-3</v>
      </c>
      <c r="U105" s="30">
        <f t="shared" si="42"/>
        <v>4.364930880831723E-3</v>
      </c>
      <c r="V105" s="30">
        <f t="shared" si="43"/>
        <v>-1.3993807860129498E-3</v>
      </c>
    </row>
    <row r="106" spans="1:22" s="19" customFormat="1" ht="13.5" x14ac:dyDescent="0.25">
      <c r="A106" s="18" t="s">
        <v>67</v>
      </c>
      <c r="B106" s="23">
        <v>321.61480328389263</v>
      </c>
      <c r="C106" s="23">
        <v>237.78510446792299</v>
      </c>
      <c r="D106" s="23">
        <v>219.84746576224251</v>
      </c>
      <c r="E106" s="23">
        <v>188.68402980656762</v>
      </c>
      <c r="F106" s="23">
        <v>213.92935044747819</v>
      </c>
      <c r="G106" s="35">
        <v>171.03353306756915</v>
      </c>
      <c r="H106" s="37">
        <v>120.71005916999999</v>
      </c>
      <c r="I106" s="29">
        <f t="shared" si="30"/>
        <v>6.5763660781248028E-3</v>
      </c>
      <c r="J106" s="29">
        <f t="shared" si="31"/>
        <v>6.4796923753606128E-3</v>
      </c>
      <c r="K106" s="29">
        <f t="shared" si="32"/>
        <v>4.5187133810471155E-3</v>
      </c>
      <c r="L106" s="29">
        <f t="shared" si="33"/>
        <v>3.7200480590633676E-3</v>
      </c>
      <c r="M106" s="29">
        <f t="shared" si="34"/>
        <v>4.868237823735291E-3</v>
      </c>
      <c r="N106" s="29">
        <f t="shared" si="44"/>
        <v>3.7546557911172199E-3</v>
      </c>
      <c r="O106" s="29">
        <f t="shared" si="29"/>
        <v>-1.3266998323866607E-2</v>
      </c>
      <c r="P106" s="30">
        <f t="shared" si="37"/>
        <v>7.0222594442355471E-3</v>
      </c>
      <c r="Q106" s="30">
        <f t="shared" si="38"/>
        <v>6.0620575876160904E-3</v>
      </c>
      <c r="R106" s="30">
        <f t="shared" si="39"/>
        <v>4.5444019223383663E-3</v>
      </c>
      <c r="S106" s="30">
        <f t="shared" si="40"/>
        <v>5.6057514118634738E-3</v>
      </c>
      <c r="T106" s="30">
        <f t="shared" si="41"/>
        <v>3.882465936022705E-3</v>
      </c>
      <c r="U106" s="30">
        <f t="shared" si="42"/>
        <v>4.2333982694103241E-3</v>
      </c>
      <c r="V106" s="30">
        <f t="shared" si="43"/>
        <v>-2.0974660152102563E-3</v>
      </c>
    </row>
    <row r="107" spans="1:22" s="19" customFormat="1" ht="13.5" x14ac:dyDescent="0.25">
      <c r="A107" s="18" t="s">
        <v>68</v>
      </c>
      <c r="B107" s="23">
        <v>323.67933313059086</v>
      </c>
      <c r="C107" s="23">
        <v>239.16934858961508</v>
      </c>
      <c r="D107" s="23">
        <v>220.91804276523823</v>
      </c>
      <c r="E107" s="23">
        <v>189.23481625028654</v>
      </c>
      <c r="F107" s="23">
        <v>214.70229179895082</v>
      </c>
      <c r="G107" s="35">
        <v>171.67595034492652</v>
      </c>
      <c r="H107" s="37">
        <v>121.31868132</v>
      </c>
      <c r="I107" s="29">
        <f t="shared" si="30"/>
        <v>6.4192625016574693E-3</v>
      </c>
      <c r="J107" s="29">
        <f t="shared" si="31"/>
        <v>5.8214080515662627E-3</v>
      </c>
      <c r="K107" s="29">
        <f t="shared" si="32"/>
        <v>4.8696354050926909E-3</v>
      </c>
      <c r="L107" s="29">
        <f t="shared" si="33"/>
        <v>2.9190941293948786E-3</v>
      </c>
      <c r="M107" s="29">
        <f t="shared" si="34"/>
        <v>3.6130682856553792E-3</v>
      </c>
      <c r="N107" s="29">
        <f t="shared" si="44"/>
        <v>3.7560896149152899E-3</v>
      </c>
      <c r="O107" s="29">
        <f t="shared" si="29"/>
        <v>5.0420168309491037E-3</v>
      </c>
      <c r="P107" s="30">
        <f t="shared" si="37"/>
        <v>7.0141189604168257E-3</v>
      </c>
      <c r="Q107" s="30">
        <f t="shared" si="38"/>
        <v>6.0780221663930814E-3</v>
      </c>
      <c r="R107" s="30">
        <f t="shared" si="39"/>
        <v>4.583844416055971E-3</v>
      </c>
      <c r="S107" s="30">
        <f t="shared" si="40"/>
        <v>5.3328327117721378E-3</v>
      </c>
      <c r="T107" s="30">
        <f t="shared" si="41"/>
        <v>3.8788117082239476E-3</v>
      </c>
      <c r="U107" s="30">
        <f t="shared" si="42"/>
        <v>4.1130896260855561E-3</v>
      </c>
      <c r="V107" s="30">
        <f t="shared" si="43"/>
        <v>-1.2677975344968385E-3</v>
      </c>
    </row>
    <row r="108" spans="1:22" s="19" customFormat="1" ht="13.5" x14ac:dyDescent="0.25">
      <c r="A108" s="18" t="s">
        <v>69</v>
      </c>
      <c r="B108" s="23">
        <v>325.55531514421847</v>
      </c>
      <c r="C108" s="23">
        <v>239.71326874968292</v>
      </c>
      <c r="D108" s="23">
        <v>221.5345214836189</v>
      </c>
      <c r="E108" s="23">
        <v>188.99841593599734</v>
      </c>
      <c r="F108" s="23">
        <v>215.9462684984322</v>
      </c>
      <c r="G108" s="35">
        <v>172.17655603962561</v>
      </c>
      <c r="H108" s="37">
        <v>122.02874049</v>
      </c>
      <c r="I108" s="29">
        <f t="shared" si="30"/>
        <v>5.795804123430788E-3</v>
      </c>
      <c r="J108" s="29">
        <f t="shared" si="31"/>
        <v>2.2742051323689522E-3</v>
      </c>
      <c r="K108" s="29">
        <f t="shared" si="32"/>
        <v>2.7905313240339843E-3</v>
      </c>
      <c r="L108" s="29">
        <f t="shared" si="33"/>
        <v>-1.249243236384842E-3</v>
      </c>
      <c r="M108" s="29">
        <f t="shared" si="34"/>
        <v>5.7939609729282743E-3</v>
      </c>
      <c r="N108" s="29">
        <f t="shared" si="44"/>
        <v>2.9159919819478882E-3</v>
      </c>
      <c r="O108" s="29">
        <f t="shared" si="29"/>
        <v>5.8528427961321008E-3</v>
      </c>
      <c r="P108" s="30">
        <f t="shared" si="37"/>
        <v>6.5948695872913949E-3</v>
      </c>
      <c r="Q108" s="30">
        <f t="shared" si="38"/>
        <v>5.7639269585634785E-3</v>
      </c>
      <c r="R108" s="30">
        <f t="shared" si="39"/>
        <v>4.2800721552689863E-3</v>
      </c>
      <c r="S108" s="30">
        <f t="shared" si="40"/>
        <v>4.7104485014636864E-3</v>
      </c>
      <c r="T108" s="30">
        <f t="shared" si="41"/>
        <v>3.7170645112284679E-3</v>
      </c>
      <c r="U108" s="30">
        <f t="shared" si="42"/>
        <v>3.8728882660081366E-3</v>
      </c>
      <c r="V108" s="30">
        <f t="shared" si="43"/>
        <v>-1.1915832705507463E-3</v>
      </c>
    </row>
    <row r="109" spans="1:22" s="19" customFormat="1" ht="13.5" x14ac:dyDescent="0.25">
      <c r="A109" s="18" t="s">
        <v>70</v>
      </c>
      <c r="B109" s="23">
        <v>327.66736709929421</v>
      </c>
      <c r="C109" s="23">
        <v>240.75401025603128</v>
      </c>
      <c r="D109" s="23">
        <v>222.40987278275588</v>
      </c>
      <c r="E109" s="23">
        <v>189.12392654172538</v>
      </c>
      <c r="F109" s="23">
        <v>216.15328288098533</v>
      </c>
      <c r="G109" s="35">
        <v>172.60931955368298</v>
      </c>
      <c r="H109" s="37">
        <v>121.82586644</v>
      </c>
      <c r="I109" s="29">
        <f t="shared" si="30"/>
        <v>6.4875363934393752E-3</v>
      </c>
      <c r="J109" s="29">
        <f t="shared" si="31"/>
        <v>4.3416099232918689E-3</v>
      </c>
      <c r="K109" s="29">
        <f t="shared" si="32"/>
        <v>3.9513087769560426E-3</v>
      </c>
      <c r="L109" s="29">
        <f t="shared" si="33"/>
        <v>6.6408284485591502E-4</v>
      </c>
      <c r="M109" s="29">
        <f t="shared" si="34"/>
        <v>9.5863838719041834E-4</v>
      </c>
      <c r="N109" s="29">
        <f t="shared" si="44"/>
        <v>2.5134868765627535E-3</v>
      </c>
      <c r="O109" s="29">
        <f t="shared" si="29"/>
        <v>-1.6625103986599827E-3</v>
      </c>
      <c r="P109" s="30">
        <f t="shared" si="37"/>
        <v>6.4064036637084681E-3</v>
      </c>
      <c r="Q109" s="30">
        <f t="shared" si="38"/>
        <v>5.6723848991551548E-3</v>
      </c>
      <c r="R109" s="30">
        <f t="shared" si="39"/>
        <v>4.3016393373609312E-3</v>
      </c>
      <c r="S109" s="30">
        <f t="shared" si="40"/>
        <v>4.2479294748521221E-3</v>
      </c>
      <c r="T109" s="30">
        <f t="shared" si="41"/>
        <v>3.628159994553399E-3</v>
      </c>
      <c r="U109" s="30">
        <f t="shared" si="42"/>
        <v>3.6409928588166771E-3</v>
      </c>
      <c r="V109" s="30">
        <f t="shared" si="43"/>
        <v>-2.0126264895518396E-3</v>
      </c>
    </row>
    <row r="110" spans="1:22" s="19" customFormat="1" ht="13.5" x14ac:dyDescent="0.25">
      <c r="A110" s="18" t="s">
        <v>71</v>
      </c>
      <c r="B110" s="23">
        <v>330.62881825595991</v>
      </c>
      <c r="C110" s="23">
        <v>242.43486217519168</v>
      </c>
      <c r="D110" s="23">
        <v>223.51355580059843</v>
      </c>
      <c r="E110" s="23">
        <v>189.61414618937485</v>
      </c>
      <c r="F110" s="23">
        <v>216.9718463681595</v>
      </c>
      <c r="G110" s="35">
        <v>172.98547300775391</v>
      </c>
      <c r="H110" s="37">
        <v>122.02874049</v>
      </c>
      <c r="I110" s="29">
        <f t="shared" si="30"/>
        <v>9.0379801409039423E-3</v>
      </c>
      <c r="J110" s="29">
        <f t="shared" si="31"/>
        <v>6.9816154562613161E-3</v>
      </c>
      <c r="K110" s="29">
        <f t="shared" si="32"/>
        <v>4.962383207334462E-3</v>
      </c>
      <c r="L110" s="29">
        <f t="shared" si="33"/>
        <v>2.5920551493061007E-3</v>
      </c>
      <c r="M110" s="29">
        <f t="shared" si="34"/>
        <v>3.7869583855678827E-3</v>
      </c>
      <c r="N110" s="29">
        <f t="shared" si="44"/>
        <v>2.1792186832295785E-3</v>
      </c>
      <c r="O110" s="29">
        <f t="shared" si="29"/>
        <v>1.6652789422180896E-3</v>
      </c>
      <c r="P110" s="30">
        <f t="shared" si="37"/>
        <v>6.609842815714439E-3</v>
      </c>
      <c r="Q110" s="30">
        <f t="shared" si="38"/>
        <v>5.8555348498044663E-3</v>
      </c>
      <c r="R110" s="30">
        <f t="shared" si="39"/>
        <v>4.5098438093320739E-3</v>
      </c>
      <c r="S110" s="30">
        <f t="shared" si="40"/>
        <v>3.9796480434964978E-3</v>
      </c>
      <c r="T110" s="30">
        <f t="shared" si="41"/>
        <v>3.8129469253536858E-3</v>
      </c>
      <c r="U110" s="30">
        <f t="shared" si="42"/>
        <v>3.435388408796237E-3</v>
      </c>
      <c r="V110" s="30">
        <f t="shared" si="43"/>
        <v>-1.5353750374135326E-3</v>
      </c>
    </row>
    <row r="111" spans="1:22" s="19" customFormat="1" ht="13.5" x14ac:dyDescent="0.25">
      <c r="A111" s="18" t="s">
        <v>72</v>
      </c>
      <c r="B111" s="23">
        <v>331.84714702449571</v>
      </c>
      <c r="C111" s="23">
        <v>242.70365310488481</v>
      </c>
      <c r="D111" s="23">
        <v>224.01152445697434</v>
      </c>
      <c r="E111" s="23">
        <v>188.86779707387049</v>
      </c>
      <c r="F111" s="23">
        <v>218.18691939084212</v>
      </c>
      <c r="G111" s="35">
        <v>173.22027210927115</v>
      </c>
      <c r="H111" s="37">
        <v>123.65173288</v>
      </c>
      <c r="I111" s="29">
        <f t="shared" si="30"/>
        <v>3.6848837768056132E-3</v>
      </c>
      <c r="J111" s="29">
        <f t="shared" si="31"/>
        <v>1.1087140161338998E-3</v>
      </c>
      <c r="K111" s="29">
        <f t="shared" si="32"/>
        <v>2.2279125513987468E-3</v>
      </c>
      <c r="L111" s="29">
        <f t="shared" si="33"/>
        <v>-3.9361468039359852E-3</v>
      </c>
      <c r="M111" s="29">
        <f t="shared" si="34"/>
        <v>5.6001414147569713E-3</v>
      </c>
      <c r="N111" s="29">
        <f t="shared" si="44"/>
        <v>1.3573342167681043E-3</v>
      </c>
      <c r="O111" s="29">
        <f t="shared" si="29"/>
        <v>1.3300083107331538E-2</v>
      </c>
      <c r="P111" s="30">
        <f t="shared" si="37"/>
        <v>6.1181004331800661E-3</v>
      </c>
      <c r="Q111" s="30">
        <f t="shared" si="38"/>
        <v>4.9797453360686189E-3</v>
      </c>
      <c r="R111" s="30">
        <f t="shared" si="39"/>
        <v>4.0754551756576321E-3</v>
      </c>
      <c r="S111" s="30">
        <f t="shared" si="40"/>
        <v>2.9128803311446066E-3</v>
      </c>
      <c r="T111" s="30">
        <f t="shared" si="41"/>
        <v>4.1357212728337844E-3</v>
      </c>
      <c r="U111" s="30">
        <f t="shared" si="42"/>
        <v>3.2494792105189304E-3</v>
      </c>
      <c r="V111" s="30">
        <f t="shared" si="43"/>
        <v>-5.6297822665093847E-4</v>
      </c>
    </row>
    <row r="112" spans="1:22" s="19" customFormat="1" ht="13.5" x14ac:dyDescent="0.25">
      <c r="A112" s="18" t="s">
        <v>73</v>
      </c>
      <c r="B112" s="23">
        <v>334.65175538764862</v>
      </c>
      <c r="C112" s="23">
        <v>243.41851243537343</v>
      </c>
      <c r="D112" s="23">
        <v>224.27624222451263</v>
      </c>
      <c r="E112" s="23">
        <v>188.92530180939963</v>
      </c>
      <c r="F112" s="23">
        <v>218.89990602095702</v>
      </c>
      <c r="G112" s="35">
        <v>173.51617356862269</v>
      </c>
      <c r="H112" s="37">
        <v>123.34742181</v>
      </c>
      <c r="I112" s="29">
        <f t="shared" si="30"/>
        <v>8.4515066297854383E-3</v>
      </c>
      <c r="J112" s="29">
        <f t="shared" si="31"/>
        <v>2.9453999614076441E-3</v>
      </c>
      <c r="K112" s="29">
        <f t="shared" si="32"/>
        <v>1.1817149505142107E-3</v>
      </c>
      <c r="L112" s="29">
        <f t="shared" si="33"/>
        <v>3.0447083314390878E-4</v>
      </c>
      <c r="M112" s="29">
        <f t="shared" si="34"/>
        <v>3.2677789855848887E-3</v>
      </c>
      <c r="N112" s="29">
        <f t="shared" si="44"/>
        <v>1.7082380471315703E-3</v>
      </c>
      <c r="O112" s="29">
        <f t="shared" si="29"/>
        <v>-2.4610336055324125E-3</v>
      </c>
      <c r="P112" s="30">
        <f t="shared" si="37"/>
        <v>6.2511869810131645E-3</v>
      </c>
      <c r="Q112" s="30">
        <f t="shared" si="38"/>
        <v>4.9838127601477605E-3</v>
      </c>
      <c r="R112" s="30">
        <f t="shared" si="39"/>
        <v>3.8668154464721678E-3</v>
      </c>
      <c r="S112" s="30">
        <f t="shared" si="40"/>
        <v>2.532428579254863E-3</v>
      </c>
      <c r="T112" s="30">
        <f t="shared" si="41"/>
        <v>4.3762439967397664E-3</v>
      </c>
      <c r="U112" s="30">
        <f t="shared" si="42"/>
        <v>3.0962948758921239E-3</v>
      </c>
      <c r="V112" s="30">
        <f t="shared" si="43"/>
        <v>-9.037864023585529E-4</v>
      </c>
    </row>
    <row r="113" spans="1:22" s="19" customFormat="1" ht="13.5" x14ac:dyDescent="0.25">
      <c r="A113" s="18" t="s">
        <v>74</v>
      </c>
      <c r="B113" s="23">
        <v>337.98217354846628</v>
      </c>
      <c r="C113" s="23">
        <v>244.17800316402153</v>
      </c>
      <c r="D113" s="23">
        <v>225.22473032008762</v>
      </c>
      <c r="E113" s="23">
        <v>189.45708204980801</v>
      </c>
      <c r="F113" s="23">
        <v>219.44233694373395</v>
      </c>
      <c r="G113" s="35">
        <v>173.93600770649508</v>
      </c>
      <c r="H113" s="37">
        <v>124.15891800999999</v>
      </c>
      <c r="I113" s="29">
        <f t="shared" si="30"/>
        <v>9.9518921003710868E-3</v>
      </c>
      <c r="J113" s="29">
        <f t="shared" si="31"/>
        <v>3.1201025799126297E-3</v>
      </c>
      <c r="K113" s="29">
        <f t="shared" si="32"/>
        <v>4.2291064187953507E-3</v>
      </c>
      <c r="L113" s="29">
        <f t="shared" si="33"/>
        <v>2.81476454088122E-3</v>
      </c>
      <c r="M113" s="29">
        <f t="shared" si="34"/>
        <v>2.4779860925339945E-3</v>
      </c>
      <c r="N113" s="29">
        <f t="shared" si="44"/>
        <v>2.4195677511661359E-3</v>
      </c>
      <c r="O113" s="29">
        <f t="shared" si="29"/>
        <v>6.5789473998896664E-3</v>
      </c>
      <c r="P113" s="30">
        <f t="shared" si="37"/>
        <v>6.6011492127499641E-3</v>
      </c>
      <c r="Q113" s="30">
        <f t="shared" si="38"/>
        <v>4.9949941014849871E-3</v>
      </c>
      <c r="R113" s="30">
        <f t="shared" si="39"/>
        <v>4.021163473615451E-3</v>
      </c>
      <c r="S113" s="30">
        <f t="shared" si="40"/>
        <v>2.4117151614519959E-3</v>
      </c>
      <c r="T113" s="30">
        <f t="shared" si="41"/>
        <v>4.5514986933764927E-3</v>
      </c>
      <c r="U113" s="30">
        <f t="shared" si="42"/>
        <v>2.9970694865356956E-3</v>
      </c>
      <c r="V113" s="30">
        <f t="shared" si="43"/>
        <v>3.8971666711780432E-4</v>
      </c>
    </row>
    <row r="114" spans="1:22" s="19" customFormat="1" ht="13.5" x14ac:dyDescent="0.25">
      <c r="A114" s="18" t="s">
        <v>75</v>
      </c>
      <c r="B114" s="23">
        <v>340.26131993769781</v>
      </c>
      <c r="C114" s="23">
        <v>245.03374852122914</v>
      </c>
      <c r="D114" s="23">
        <v>226.13979015181323</v>
      </c>
      <c r="E114" s="23">
        <v>190.12078369331044</v>
      </c>
      <c r="F114" s="23">
        <v>220.17213797045372</v>
      </c>
      <c r="G114" s="35">
        <v>174.47036663930189</v>
      </c>
      <c r="H114" s="37">
        <v>124.15891800999999</v>
      </c>
      <c r="I114" s="29">
        <f t="shared" si="30"/>
        <v>6.7433923076558374E-3</v>
      </c>
      <c r="J114" s="29">
        <f t="shared" si="31"/>
        <v>3.5045964260457182E-3</v>
      </c>
      <c r="K114" s="29">
        <f t="shared" si="32"/>
        <v>4.0628745805362408E-3</v>
      </c>
      <c r="L114" s="29">
        <f t="shared" si="33"/>
        <v>3.5031767423080481E-3</v>
      </c>
      <c r="M114" s="29">
        <f t="shared" si="34"/>
        <v>3.3257075042310274E-3</v>
      </c>
      <c r="N114" s="29">
        <f t="shared" si="44"/>
        <v>3.0721582026218752E-3</v>
      </c>
      <c r="O114" s="29">
        <f t="shared" si="29"/>
        <v>0</v>
      </c>
      <c r="P114" s="30">
        <f t="shared" si="37"/>
        <v>6.8749491113240637E-3</v>
      </c>
      <c r="Q114" s="30">
        <f t="shared" si="38"/>
        <v>4.5713124887030642E-3</v>
      </c>
      <c r="R114" s="30">
        <f t="shared" si="39"/>
        <v>4.2790545849405318E-3</v>
      </c>
      <c r="S114" s="30">
        <f t="shared" si="40"/>
        <v>2.0430498396010115E-3</v>
      </c>
      <c r="T114" s="30">
        <f t="shared" si="41"/>
        <v>4.0796181821185157E-3</v>
      </c>
      <c r="U114" s="30">
        <f t="shared" si="42"/>
        <v>2.9410678881607276E-3</v>
      </c>
      <c r="V114" s="30">
        <f t="shared" si="43"/>
        <v>5.9480280091217237E-4</v>
      </c>
    </row>
    <row r="115" spans="1:22" s="19" customFormat="1" ht="13.5" x14ac:dyDescent="0.25">
      <c r="A115" s="18" t="s">
        <v>76</v>
      </c>
      <c r="B115" s="23">
        <v>343.28035162767577</v>
      </c>
      <c r="C115" s="23">
        <v>246.39201514672683</v>
      </c>
      <c r="D115" s="23">
        <v>227.14933594198806</v>
      </c>
      <c r="E115" s="23">
        <v>191.0227140470281</v>
      </c>
      <c r="F115" s="23">
        <v>221.11052189221655</v>
      </c>
      <c r="G115" s="35">
        <v>175.1012985571551</v>
      </c>
      <c r="H115" s="37">
        <v>123.85460693</v>
      </c>
      <c r="I115" s="29">
        <f t="shared" si="30"/>
        <v>8.8726855304351142E-3</v>
      </c>
      <c r="J115" s="29">
        <f t="shared" si="31"/>
        <v>5.5431818420719073E-3</v>
      </c>
      <c r="K115" s="29">
        <f t="shared" si="32"/>
        <v>4.4642554479116352E-3</v>
      </c>
      <c r="L115" s="29">
        <f t="shared" si="33"/>
        <v>4.7439860924021367E-3</v>
      </c>
      <c r="M115" s="29">
        <f t="shared" si="34"/>
        <v>4.2620466441069963E-3</v>
      </c>
      <c r="N115" s="29">
        <f t="shared" si="44"/>
        <v>3.6162697998887083E-3</v>
      </c>
      <c r="O115" s="29">
        <f t="shared" si="29"/>
        <v>-2.4509804440747546E-3</v>
      </c>
      <c r="P115" s="30">
        <f t="shared" si="37"/>
        <v>7.2031966432838691E-3</v>
      </c>
      <c r="Q115" s="30">
        <f t="shared" si="38"/>
        <v>4.407429804663042E-3</v>
      </c>
      <c r="R115" s="30">
        <f t="shared" si="39"/>
        <v>4.0627409609976578E-3</v>
      </c>
      <c r="S115" s="30">
        <f t="shared" si="40"/>
        <v>1.9562537342773276E-3</v>
      </c>
      <c r="T115" s="30">
        <f t="shared" si="41"/>
        <v>4.0538763885181409E-3</v>
      </c>
      <c r="U115" s="30">
        <f t="shared" si="42"/>
        <v>2.9324876533318406E-3</v>
      </c>
      <c r="V115" s="30">
        <f t="shared" si="43"/>
        <v>2.1038219724932509E-3</v>
      </c>
    </row>
    <row r="116" spans="1:22" s="19" customFormat="1" ht="13.5" x14ac:dyDescent="0.25">
      <c r="A116" s="18" t="s">
        <v>77</v>
      </c>
      <c r="B116" s="23">
        <v>344.94800025369557</v>
      </c>
      <c r="C116" s="23">
        <v>247.34530797352531</v>
      </c>
      <c r="D116" s="23">
        <v>228.11056538118444</v>
      </c>
      <c r="E116" s="23">
        <v>191.58718195383486</v>
      </c>
      <c r="F116" s="23">
        <v>221.84903746036144</v>
      </c>
      <c r="G116" s="35">
        <v>175.82550865123054</v>
      </c>
      <c r="H116" s="37">
        <v>123.44885883000001</v>
      </c>
      <c r="I116" s="29">
        <f t="shared" si="30"/>
        <v>4.8579786699488722E-3</v>
      </c>
      <c r="J116" s="29">
        <f t="shared" si="31"/>
        <v>3.8690086049695521E-3</v>
      </c>
      <c r="K116" s="29">
        <f t="shared" si="32"/>
        <v>4.2317070186895754E-3</v>
      </c>
      <c r="L116" s="29">
        <f t="shared" si="33"/>
        <v>2.9549779439726085E-3</v>
      </c>
      <c r="M116" s="29">
        <f t="shared" si="34"/>
        <v>3.340029057978935E-3</v>
      </c>
      <c r="N116" s="29">
        <f t="shared" si="44"/>
        <v>4.1359493050192354E-3</v>
      </c>
      <c r="O116" s="29">
        <f t="shared" si="29"/>
        <v>-3.2760032917412345E-3</v>
      </c>
      <c r="P116" s="30">
        <f t="shared" si="37"/>
        <v>7.0791623396329779E-3</v>
      </c>
      <c r="Q116" s="30">
        <f t="shared" si="38"/>
        <v>4.3581962984060732E-3</v>
      </c>
      <c r="R116" s="30">
        <f t="shared" si="39"/>
        <v>3.9647150590023895E-3</v>
      </c>
      <c r="S116" s="30">
        <f t="shared" si="40"/>
        <v>1.8610983870347587E-3</v>
      </c>
      <c r="T116" s="30">
        <f t="shared" si="41"/>
        <v>3.8716533339667341E-3</v>
      </c>
      <c r="U116" s="30">
        <f t="shared" si="42"/>
        <v>2.9254667525380426E-3</v>
      </c>
      <c r="V116" s="30">
        <f t="shared" si="43"/>
        <v>2.1106985536977064E-3</v>
      </c>
    </row>
    <row r="117" spans="1:22" s="19" customFormat="1" ht="13.5" x14ac:dyDescent="0.25">
      <c r="A117" s="18" t="s">
        <v>78</v>
      </c>
      <c r="B117" s="23">
        <v>346.60574139180602</v>
      </c>
      <c r="C117" s="23">
        <v>248.27311769615449</v>
      </c>
      <c r="D117" s="23">
        <v>229.46573235205418</v>
      </c>
      <c r="E117" s="23">
        <v>192.265769620848</v>
      </c>
      <c r="F117" s="23">
        <v>221.74567701774248</v>
      </c>
      <c r="G117" s="35">
        <v>176.59506766718269</v>
      </c>
      <c r="H117" s="37">
        <v>124.26035503</v>
      </c>
      <c r="I117" s="29">
        <f t="shared" si="30"/>
        <v>4.8057711217089237E-3</v>
      </c>
      <c r="J117" s="29">
        <f t="shared" si="31"/>
        <v>3.7510706397894805E-3</v>
      </c>
      <c r="K117" s="29">
        <f t="shared" si="32"/>
        <v>5.9408338610058608E-3</v>
      </c>
      <c r="L117" s="29">
        <f t="shared" si="33"/>
        <v>3.5419262400167291E-3</v>
      </c>
      <c r="M117" s="29">
        <f t="shared" si="34"/>
        <v>-4.6590439968634896E-4</v>
      </c>
      <c r="N117" s="29">
        <f t="shared" si="44"/>
        <v>4.3768337248417137E-3</v>
      </c>
      <c r="O117" s="29">
        <f t="shared" si="29"/>
        <v>6.5735415271638556E-3</v>
      </c>
      <c r="P117" s="30">
        <f t="shared" si="37"/>
        <v>6.8070882811889387E-3</v>
      </c>
      <c r="Q117" s="30">
        <f t="shared" si="38"/>
        <v>4.1450504174316534E-3</v>
      </c>
      <c r="R117" s="30">
        <f t="shared" si="39"/>
        <v>3.9525814102763261E-3</v>
      </c>
      <c r="S117" s="30">
        <f t="shared" si="40"/>
        <v>1.8810993779186738E-3</v>
      </c>
      <c r="T117" s="30">
        <f t="shared" si="41"/>
        <v>3.4023874295486425E-3</v>
      </c>
      <c r="U117" s="30">
        <f t="shared" si="42"/>
        <v>2.9838161662675057E-3</v>
      </c>
      <c r="V117" s="30">
        <f t="shared" si="43"/>
        <v>1.3245987116507804E-3</v>
      </c>
    </row>
    <row r="118" spans="1:22" s="19" customFormat="1" ht="13.5" x14ac:dyDescent="0.25">
      <c r="A118" s="18" t="s">
        <v>79</v>
      </c>
      <c r="B118" s="23">
        <v>349.62829758812973</v>
      </c>
      <c r="C118" s="23">
        <v>250.21481097365671</v>
      </c>
      <c r="D118" s="23">
        <v>230.49921759992819</v>
      </c>
      <c r="E118" s="23">
        <v>192.92104777304613</v>
      </c>
      <c r="F118" s="23">
        <v>222.51270211306681</v>
      </c>
      <c r="G118" s="35">
        <v>177.40180171160588</v>
      </c>
      <c r="H118" s="37">
        <v>124.5646661</v>
      </c>
      <c r="I118" s="29">
        <f t="shared" si="30"/>
        <v>8.720444687922763E-3</v>
      </c>
      <c r="J118" s="29">
        <f t="shared" si="31"/>
        <v>7.8207954832973034E-3</v>
      </c>
      <c r="K118" s="29">
        <f t="shared" si="32"/>
        <v>4.5038761878762939E-3</v>
      </c>
      <c r="L118" s="29">
        <f t="shared" si="33"/>
        <v>3.4081893697996452E-3</v>
      </c>
      <c r="M118" s="29">
        <f t="shared" si="34"/>
        <v>3.45903065908679E-3</v>
      </c>
      <c r="N118" s="29">
        <f t="shared" si="44"/>
        <v>4.5682705359789211E-3</v>
      </c>
      <c r="O118" s="29">
        <f t="shared" si="29"/>
        <v>2.4489795633251469E-3</v>
      </c>
      <c r="P118" s="30">
        <f t="shared" si="37"/>
        <v>6.9857614986721028E-3</v>
      </c>
      <c r="Q118" s="30">
        <f t="shared" si="38"/>
        <v>4.2568090097597116E-3</v>
      </c>
      <c r="R118" s="30">
        <f t="shared" si="39"/>
        <v>3.9513449775120911E-3</v>
      </c>
      <c r="S118" s="30">
        <f t="shared" si="40"/>
        <v>1.8551111538133635E-3</v>
      </c>
      <c r="T118" s="30">
        <f t="shared" si="41"/>
        <v>3.2849534991612676E-3</v>
      </c>
      <c r="U118" s="30">
        <f t="shared" si="42"/>
        <v>3.051617395005981E-3</v>
      </c>
      <c r="V118" s="30">
        <f t="shared" si="43"/>
        <v>2.6342635355834265E-3</v>
      </c>
    </row>
    <row r="119" spans="1:22" s="19" customFormat="1" ht="13.5" x14ac:dyDescent="0.25">
      <c r="A119" s="18" t="s">
        <v>80</v>
      </c>
      <c r="B119" s="23">
        <v>352.51748566203025</v>
      </c>
      <c r="C119" s="23">
        <v>252.32802873092649</v>
      </c>
      <c r="D119" s="23">
        <v>231.72069289531487</v>
      </c>
      <c r="E119" s="23">
        <v>193.72515582565165</v>
      </c>
      <c r="F119" s="23">
        <v>223.23169768128813</v>
      </c>
      <c r="G119" s="35">
        <v>178.33285613864075</v>
      </c>
      <c r="H119" s="37">
        <v>126.39053254</v>
      </c>
      <c r="I119" s="29">
        <f t="shared" si="30"/>
        <v>8.2635990674417847E-3</v>
      </c>
      <c r="J119" s="29">
        <f t="shared" si="31"/>
        <v>8.4456141866528639E-3</v>
      </c>
      <c r="K119" s="29">
        <f t="shared" si="32"/>
        <v>5.2992600500135611E-3</v>
      </c>
      <c r="L119" s="29">
        <f t="shared" si="33"/>
        <v>4.1680680355390114E-3</v>
      </c>
      <c r="M119" s="29">
        <f t="shared" si="34"/>
        <v>3.2312562896115874E-3</v>
      </c>
      <c r="N119" s="29">
        <f t="shared" si="44"/>
        <v>5.248280558888793E-3</v>
      </c>
      <c r="O119" s="29">
        <f t="shared" si="29"/>
        <v>1.4657980446350659E-2</v>
      </c>
      <c r="P119" s="30">
        <f t="shared" si="37"/>
        <v>7.1394562124874614E-3</v>
      </c>
      <c r="Q119" s="30">
        <f t="shared" si="38"/>
        <v>4.4754928543502617E-3</v>
      </c>
      <c r="R119" s="30">
        <f t="shared" si="39"/>
        <v>3.9871470312554972E-3</v>
      </c>
      <c r="S119" s="30">
        <f t="shared" si="40"/>
        <v>1.9591923126587082E-3</v>
      </c>
      <c r="T119" s="30">
        <f t="shared" si="41"/>
        <v>3.2531358328242847E-3</v>
      </c>
      <c r="U119" s="30">
        <f t="shared" si="42"/>
        <v>3.1759666403371064E-3</v>
      </c>
      <c r="V119" s="30">
        <f t="shared" si="43"/>
        <v>3.4355938368668894E-3</v>
      </c>
    </row>
    <row r="120" spans="1:22" s="19" customFormat="1" ht="13.5" x14ac:dyDescent="0.25">
      <c r="A120" s="18" t="s">
        <v>81</v>
      </c>
      <c r="B120" s="23">
        <v>351.50476217106763</v>
      </c>
      <c r="C120" s="23">
        <v>252.29153195549955</v>
      </c>
      <c r="D120" s="23">
        <v>232.549645989613</v>
      </c>
      <c r="E120" s="23">
        <v>194.71260009322478</v>
      </c>
      <c r="F120" s="23">
        <v>223.98236090173634</v>
      </c>
      <c r="G120" s="35">
        <v>179.21343796283836</v>
      </c>
      <c r="H120" s="37">
        <v>125.7819104</v>
      </c>
      <c r="I120" s="29">
        <f t="shared" si="30"/>
        <v>-2.8728319364377812E-3</v>
      </c>
      <c r="J120" s="29">
        <f t="shared" si="31"/>
        <v>-1.4464019558389576E-4</v>
      </c>
      <c r="K120" s="29">
        <f t="shared" si="32"/>
        <v>3.5773805262727539E-3</v>
      </c>
      <c r="L120" s="29">
        <f t="shared" si="33"/>
        <v>5.0971401383814218E-3</v>
      </c>
      <c r="M120" s="29">
        <f t="shared" si="34"/>
        <v>3.3627089174403566E-3</v>
      </c>
      <c r="N120" s="29">
        <f t="shared" si="44"/>
        <v>4.9378552178462147E-3</v>
      </c>
      <c r="O120" s="29">
        <f t="shared" si="29"/>
        <v>-4.8154092539120993E-3</v>
      </c>
      <c r="P120" s="30">
        <f t="shared" si="37"/>
        <v>6.4170698741650815E-3</v>
      </c>
      <c r="Q120" s="30">
        <f t="shared" si="38"/>
        <v>4.2739224103541902E-3</v>
      </c>
      <c r="R120" s="30">
        <f t="shared" si="39"/>
        <v>4.0527177981087284E-3</v>
      </c>
      <c r="S120" s="30">
        <f t="shared" si="40"/>
        <v>2.48805759388923E-3</v>
      </c>
      <c r="T120" s="30">
        <f t="shared" si="41"/>
        <v>3.0505314948669586E-3</v>
      </c>
      <c r="U120" s="30">
        <f t="shared" si="42"/>
        <v>3.3444552433286334E-3</v>
      </c>
      <c r="V120" s="30">
        <f t="shared" si="43"/>
        <v>2.5465728326965393E-3</v>
      </c>
    </row>
    <row r="121" spans="1:22" s="19" customFormat="1" ht="13.5" x14ac:dyDescent="0.25">
      <c r="A121" s="18" t="s">
        <v>82</v>
      </c>
      <c r="B121" s="23">
        <v>353.3828994221256</v>
      </c>
      <c r="C121" s="23">
        <v>252.65375835129814</v>
      </c>
      <c r="D121" s="23">
        <v>233.18255424887937</v>
      </c>
      <c r="E121" s="23">
        <v>194.95933524168987</v>
      </c>
      <c r="F121" s="23">
        <v>224.38523681334362</v>
      </c>
      <c r="G121" s="35">
        <v>180.09559918631581</v>
      </c>
      <c r="H121" s="37">
        <v>126.59340659</v>
      </c>
      <c r="I121" s="29">
        <f t="shared" si="30"/>
        <v>5.3431345836047056E-3</v>
      </c>
      <c r="J121" s="29">
        <f t="shared" si="31"/>
        <v>1.4357453577255926E-3</v>
      </c>
      <c r="K121" s="29">
        <f t="shared" si="32"/>
        <v>2.7216049139659484E-3</v>
      </c>
      <c r="L121" s="29">
        <f t="shared" si="33"/>
        <v>1.2671760756466696E-3</v>
      </c>
      <c r="M121" s="29">
        <f t="shared" si="34"/>
        <v>1.7986948167942043E-3</v>
      </c>
      <c r="N121" s="29">
        <f t="shared" si="44"/>
        <v>4.9224055601253414E-3</v>
      </c>
      <c r="O121" s="29">
        <f t="shared" si="29"/>
        <v>6.4516128544983503E-3</v>
      </c>
      <c r="P121" s="30">
        <f t="shared" si="37"/>
        <v>6.3217030566788584E-3</v>
      </c>
      <c r="Q121" s="30">
        <f t="shared" si="38"/>
        <v>4.0317670298903345E-3</v>
      </c>
      <c r="R121" s="30">
        <f t="shared" si="39"/>
        <v>3.9502424761928868E-3</v>
      </c>
      <c r="S121" s="30">
        <f t="shared" si="40"/>
        <v>2.5383153631217928E-3</v>
      </c>
      <c r="T121" s="30">
        <f t="shared" si="41"/>
        <v>3.120536197333941E-3</v>
      </c>
      <c r="U121" s="30">
        <f t="shared" si="42"/>
        <v>3.5451984669588495E-3</v>
      </c>
      <c r="V121" s="30">
        <f t="shared" si="43"/>
        <v>3.2227497704597334E-3</v>
      </c>
    </row>
    <row r="122" spans="1:22" s="19" customFormat="1" ht="13.5" x14ac:dyDescent="0.25">
      <c r="A122" s="18" t="s">
        <v>83</v>
      </c>
      <c r="B122" s="23">
        <v>355.58110534817888</v>
      </c>
      <c r="C122" s="23">
        <v>254.42549738234464</v>
      </c>
      <c r="D122" s="23">
        <v>234.01472595747589</v>
      </c>
      <c r="E122" s="23">
        <v>196.06992686534716</v>
      </c>
      <c r="F122" s="23">
        <v>224.94604308406124</v>
      </c>
      <c r="G122" s="35">
        <v>180.98217415290193</v>
      </c>
      <c r="H122" s="37">
        <v>127.81065089000001</v>
      </c>
      <c r="I122" s="29">
        <f t="shared" si="30"/>
        <v>6.2204649111429105E-3</v>
      </c>
      <c r="J122" s="29">
        <f t="shared" si="31"/>
        <v>7.0125180112421805E-3</v>
      </c>
      <c r="K122" s="29">
        <f t="shared" si="32"/>
        <v>3.5687562960148777E-3</v>
      </c>
      <c r="L122" s="29">
        <f t="shared" si="33"/>
        <v>5.6965295982389953E-3</v>
      </c>
      <c r="M122" s="29">
        <f t="shared" si="34"/>
        <v>2.4993011068020071E-3</v>
      </c>
      <c r="N122" s="29">
        <f t="shared" si="44"/>
        <v>4.922801948474758E-3</v>
      </c>
      <c r="O122" s="29">
        <f t="shared" si="29"/>
        <v>9.6153846617171145E-3</v>
      </c>
      <c r="P122" s="30">
        <f t="shared" si="37"/>
        <v>6.0869101208654392E-3</v>
      </c>
      <c r="Q122" s="30">
        <f t="shared" si="38"/>
        <v>4.0343422428054066E-3</v>
      </c>
      <c r="R122" s="30">
        <f t="shared" si="39"/>
        <v>3.8341069002495874E-3</v>
      </c>
      <c r="S122" s="30">
        <f t="shared" si="40"/>
        <v>2.7970215671995341E-3</v>
      </c>
      <c r="T122" s="30">
        <f t="shared" si="41"/>
        <v>3.0132314241034506E-3</v>
      </c>
      <c r="U122" s="30">
        <f t="shared" si="42"/>
        <v>3.7738304057292811E-3</v>
      </c>
      <c r="V122" s="30">
        <f t="shared" si="43"/>
        <v>3.8852585804179857E-3</v>
      </c>
    </row>
    <row r="123" spans="1:22" s="19" customFormat="1" ht="13.5" x14ac:dyDescent="0.25">
      <c r="A123" s="18" t="s">
        <v>84</v>
      </c>
      <c r="B123" s="23">
        <v>357.24820892678457</v>
      </c>
      <c r="C123" s="23">
        <v>256.89049834913317</v>
      </c>
      <c r="D123" s="23">
        <v>235.02748378026169</v>
      </c>
      <c r="E123" s="23">
        <v>197.5451820342266</v>
      </c>
      <c r="F123" s="23">
        <v>226.36141603324606</v>
      </c>
      <c r="G123" s="35">
        <v>181.82324521253886</v>
      </c>
      <c r="H123" s="37">
        <v>126.89771767000001</v>
      </c>
      <c r="I123" s="29">
        <f t="shared" si="30"/>
        <v>4.6883919126503963E-3</v>
      </c>
      <c r="J123" s="29">
        <f t="shared" si="31"/>
        <v>9.6884981739238877E-3</v>
      </c>
      <c r="K123" s="29">
        <f t="shared" si="32"/>
        <v>4.3277525319916606E-3</v>
      </c>
      <c r="L123" s="29">
        <f t="shared" si="33"/>
        <v>7.5241277051762648E-3</v>
      </c>
      <c r="M123" s="29">
        <f t="shared" si="34"/>
        <v>6.2920553292679874E-3</v>
      </c>
      <c r="N123" s="29">
        <f t="shared" si="44"/>
        <v>4.6472591213671489E-3</v>
      </c>
      <c r="O123" s="29">
        <f t="shared" si="29"/>
        <v>-7.1428571378273752E-3</v>
      </c>
      <c r="P123" s="30">
        <f t="shared" si="37"/>
        <v>6.1705357988525054E-3</v>
      </c>
      <c r="Q123" s="30">
        <f t="shared" si="38"/>
        <v>4.7493242559545719E-3</v>
      </c>
      <c r="R123" s="30">
        <f t="shared" si="39"/>
        <v>4.0090935652989977E-3</v>
      </c>
      <c r="S123" s="30">
        <f t="shared" si="40"/>
        <v>3.7520444429588883E-3</v>
      </c>
      <c r="T123" s="30">
        <f t="shared" si="41"/>
        <v>3.0708909169793689E-3</v>
      </c>
      <c r="U123" s="30">
        <f t="shared" si="42"/>
        <v>4.047990814445868E-3</v>
      </c>
      <c r="V123" s="30">
        <f t="shared" si="43"/>
        <v>2.1816802266547432E-3</v>
      </c>
    </row>
    <row r="124" spans="1:22" s="19" customFormat="1" ht="13.5" x14ac:dyDescent="0.25">
      <c r="A124" s="18" t="s">
        <v>85</v>
      </c>
      <c r="B124" s="23">
        <v>359.96118500189465</v>
      </c>
      <c r="C124" s="23">
        <v>257.54359485452306</v>
      </c>
      <c r="D124" s="23">
        <v>236.10747027091264</v>
      </c>
      <c r="E124" s="23">
        <v>197.80029686790789</v>
      </c>
      <c r="F124" s="23">
        <v>227.13965566329591</v>
      </c>
      <c r="G124" s="35">
        <v>182.54615135588205</v>
      </c>
      <c r="H124" s="37">
        <v>125.88334742000001</v>
      </c>
      <c r="I124" s="29">
        <f t="shared" si="30"/>
        <v>7.5940928668618802E-3</v>
      </c>
      <c r="J124" s="29">
        <f t="shared" si="31"/>
        <v>2.5423147589611911E-3</v>
      </c>
      <c r="K124" s="29">
        <f t="shared" si="32"/>
        <v>4.5951497811238242E-3</v>
      </c>
      <c r="L124" s="29">
        <f t="shared" si="33"/>
        <v>1.2914252377822556E-3</v>
      </c>
      <c r="M124" s="29">
        <f t="shared" si="34"/>
        <v>3.4380401204750903E-3</v>
      </c>
      <c r="N124" s="29">
        <f t="shared" si="44"/>
        <v>3.9758730656146487E-3</v>
      </c>
      <c r="O124" s="29">
        <f t="shared" si="29"/>
        <v>-7.99360515401773E-3</v>
      </c>
      <c r="P124" s="30">
        <f t="shared" si="37"/>
        <v>6.0990846519422088E-3</v>
      </c>
      <c r="Q124" s="30">
        <f t="shared" si="38"/>
        <v>4.7157338224173674E-3</v>
      </c>
      <c r="R124" s="30">
        <f t="shared" si="39"/>
        <v>4.2935464678497985E-3</v>
      </c>
      <c r="S124" s="30">
        <f t="shared" si="40"/>
        <v>3.8342906433454171E-3</v>
      </c>
      <c r="T124" s="30">
        <f t="shared" si="41"/>
        <v>3.0850793448868857E-3</v>
      </c>
      <c r="U124" s="30">
        <f t="shared" si="42"/>
        <v>4.2369603993194574E-3</v>
      </c>
      <c r="V124" s="30">
        <f t="shared" si="43"/>
        <v>1.7206325976142998E-3</v>
      </c>
    </row>
    <row r="125" spans="1:22" s="19" customFormat="1" ht="13.5" x14ac:dyDescent="0.25">
      <c r="A125" s="18" t="s">
        <v>86</v>
      </c>
      <c r="B125" s="23">
        <v>362.88382234156234</v>
      </c>
      <c r="C125" s="23">
        <v>259.27170345399799</v>
      </c>
      <c r="D125" s="23">
        <v>236.99337317074486</v>
      </c>
      <c r="E125" s="23">
        <v>198.75495348762499</v>
      </c>
      <c r="F125" s="23">
        <v>227.61703536220628</v>
      </c>
      <c r="G125" s="35">
        <v>183.23128411249809</v>
      </c>
      <c r="H125" s="37">
        <v>126.1876585</v>
      </c>
      <c r="I125" s="29">
        <f t="shared" si="30"/>
        <v>8.1193124743499899E-3</v>
      </c>
      <c r="J125" s="29">
        <f t="shared" si="31"/>
        <v>6.709965357325493E-3</v>
      </c>
      <c r="K125" s="29">
        <f t="shared" si="32"/>
        <v>3.7521171982221545E-3</v>
      </c>
      <c r="L125" s="29">
        <f t="shared" si="33"/>
        <v>4.8263659601816668E-3</v>
      </c>
      <c r="M125" s="29">
        <f t="shared" si="34"/>
        <v>2.1017012529860489E-3</v>
      </c>
      <c r="N125" s="29">
        <f t="shared" si="44"/>
        <v>3.7532029655357926E-3</v>
      </c>
      <c r="O125" s="29">
        <f t="shared" ref="O125:O188" si="45">(+H125-H124)/H124</f>
        <v>2.4174053696290787E-3</v>
      </c>
      <c r="P125" s="30">
        <f t="shared" si="37"/>
        <v>5.9463696831071168E-3</v>
      </c>
      <c r="Q125" s="30">
        <f t="shared" si="38"/>
        <v>5.0148890538684399E-3</v>
      </c>
      <c r="R125" s="30">
        <f t="shared" si="39"/>
        <v>4.2537973661353661E-3</v>
      </c>
      <c r="S125" s="30">
        <f t="shared" si="40"/>
        <v>4.0019240949537883E-3</v>
      </c>
      <c r="T125" s="30">
        <f t="shared" si="41"/>
        <v>3.0537222749245567E-3</v>
      </c>
      <c r="U125" s="30">
        <f t="shared" si="42"/>
        <v>4.3480966671835966E-3</v>
      </c>
      <c r="V125" s="30">
        <f t="shared" si="43"/>
        <v>1.3738374284259175E-3</v>
      </c>
    </row>
    <row r="126" spans="1:22" s="19" customFormat="1" ht="13.5" x14ac:dyDescent="0.25">
      <c r="A126" s="18" t="s">
        <v>87</v>
      </c>
      <c r="B126" s="23">
        <v>364.40362085343401</v>
      </c>
      <c r="C126" s="23">
        <v>259.97084679049902</v>
      </c>
      <c r="D126" s="23">
        <v>237.40978998385899</v>
      </c>
      <c r="E126" s="23">
        <v>199.5308705249081</v>
      </c>
      <c r="F126" s="23">
        <v>227.9916479289156</v>
      </c>
      <c r="G126" s="35">
        <v>183.79002340424267</v>
      </c>
      <c r="H126" s="37">
        <v>126.49196956999999</v>
      </c>
      <c r="I126" s="29">
        <f t="shared" ref="I126:I189" si="46">(+B126-B125)/B125</f>
        <v>4.1881131599224844E-3</v>
      </c>
      <c r="J126" s="29">
        <f t="shared" ref="J126:J189" si="47">(+C126-C125)/C125</f>
        <v>2.6965662939190953E-3</v>
      </c>
      <c r="K126" s="29">
        <f t="shared" ref="K126:K189" si="48">(+D126-D125)/D125</f>
        <v>1.7570820970344708E-3</v>
      </c>
      <c r="L126" s="29">
        <f t="shared" ref="L126:L189" si="49">(+E126-E125)/E125</f>
        <v>3.9038877958401099E-3</v>
      </c>
      <c r="M126" s="29">
        <f t="shared" ref="M126:M189" si="50">(+F126-F125)/F125</f>
        <v>1.6458019766103927E-3</v>
      </c>
      <c r="N126" s="29">
        <f t="shared" ref="N126:N157" si="51">(+G126-G125)/G125</f>
        <v>3.0493662392364119E-3</v>
      </c>
      <c r="O126" s="29">
        <f t="shared" si="45"/>
        <v>2.411575534544031E-3</v>
      </c>
      <c r="P126" s="30">
        <f t="shared" si="37"/>
        <v>5.7334297541293371E-3</v>
      </c>
      <c r="Q126" s="30">
        <f t="shared" si="38"/>
        <v>4.9475532095245543E-3</v>
      </c>
      <c r="R126" s="30">
        <f t="shared" si="39"/>
        <v>4.0616479925102179E-3</v>
      </c>
      <c r="S126" s="30">
        <f t="shared" si="40"/>
        <v>4.0353166827481269E-3</v>
      </c>
      <c r="T126" s="30">
        <f t="shared" si="41"/>
        <v>2.9137301476228369E-3</v>
      </c>
      <c r="U126" s="30">
        <f t="shared" si="42"/>
        <v>4.3461973369014742E-3</v>
      </c>
      <c r="V126" s="30">
        <f t="shared" si="43"/>
        <v>1.5748020563045868E-3</v>
      </c>
    </row>
    <row r="127" spans="1:22" s="19" customFormat="1" ht="13.5" x14ac:dyDescent="0.25">
      <c r="A127" s="18" t="s">
        <v>88</v>
      </c>
      <c r="B127" s="23">
        <v>366.44533936454962</v>
      </c>
      <c r="C127" s="23">
        <v>260.46828847434472</v>
      </c>
      <c r="D127" s="23">
        <v>237.81191651592044</v>
      </c>
      <c r="E127" s="23">
        <v>199.77732555623075</v>
      </c>
      <c r="F127" s="23">
        <v>227.69308993331694</v>
      </c>
      <c r="G127" s="35">
        <v>184.35649181603256</v>
      </c>
      <c r="H127" s="37">
        <v>126.28909552</v>
      </c>
      <c r="I127" s="29">
        <f t="shared" si="46"/>
        <v>5.6029040170729088E-3</v>
      </c>
      <c r="J127" s="29">
        <f t="shared" si="47"/>
        <v>1.9134517965645711E-3</v>
      </c>
      <c r="K127" s="29">
        <f t="shared" si="48"/>
        <v>1.6938077072929413E-3</v>
      </c>
      <c r="L127" s="29">
        <f t="shared" si="49"/>
        <v>1.2351724355950629E-3</v>
      </c>
      <c r="M127" s="29">
        <f t="shared" si="50"/>
        <v>-1.3095128629086559E-3</v>
      </c>
      <c r="N127" s="29">
        <f t="shared" si="51"/>
        <v>3.0821499518716958E-3</v>
      </c>
      <c r="O127" s="29">
        <f t="shared" si="45"/>
        <v>-1.6038492458426131E-3</v>
      </c>
      <c r="P127" s="30">
        <f t="shared" si="37"/>
        <v>5.4609479613491529E-3</v>
      </c>
      <c r="Q127" s="30">
        <f t="shared" si="38"/>
        <v>4.6450757057322758E-3</v>
      </c>
      <c r="R127" s="30">
        <f t="shared" si="39"/>
        <v>3.83077734745866E-3</v>
      </c>
      <c r="S127" s="30">
        <f t="shared" si="40"/>
        <v>3.7429155446808706E-3</v>
      </c>
      <c r="T127" s="30">
        <f t="shared" si="41"/>
        <v>2.4494335220381996E-3</v>
      </c>
      <c r="U127" s="30">
        <f t="shared" si="42"/>
        <v>4.3016873495667239E-3</v>
      </c>
      <c r="V127" s="30">
        <f t="shared" si="43"/>
        <v>1.6453963228239318E-3</v>
      </c>
    </row>
    <row r="128" spans="1:22" s="19" customFormat="1" ht="13.5" x14ac:dyDescent="0.25">
      <c r="A128" s="18" t="s">
        <v>89</v>
      </c>
      <c r="B128" s="23">
        <v>367.06922389508554</v>
      </c>
      <c r="C128" s="23">
        <v>261.69416509289476</v>
      </c>
      <c r="D128" s="23">
        <v>238.50259992714905</v>
      </c>
      <c r="E128" s="23">
        <v>200.84606723582601</v>
      </c>
      <c r="F128" s="23">
        <v>228.83415397951521</v>
      </c>
      <c r="G128" s="35">
        <v>184.83108242139465</v>
      </c>
      <c r="H128" s="37">
        <v>125.88334742000001</v>
      </c>
      <c r="I128" s="29">
        <f t="shared" si="46"/>
        <v>1.7025309466830489E-3</v>
      </c>
      <c r="J128" s="29">
        <f t="shared" si="47"/>
        <v>4.7064332695947019E-3</v>
      </c>
      <c r="K128" s="29">
        <f t="shared" si="48"/>
        <v>2.9043263321178723E-3</v>
      </c>
      <c r="L128" s="29">
        <f t="shared" si="49"/>
        <v>5.3496645658841161E-3</v>
      </c>
      <c r="M128" s="29">
        <f t="shared" si="50"/>
        <v>5.0114127158292021E-3</v>
      </c>
      <c r="N128" s="29">
        <f t="shared" si="51"/>
        <v>2.5743091587774663E-3</v>
      </c>
      <c r="O128" s="29">
        <f t="shared" si="45"/>
        <v>-3.212851421013936E-3</v>
      </c>
      <c r="P128" s="30">
        <f t="shared" si="37"/>
        <v>5.1979939844103351E-3</v>
      </c>
      <c r="Q128" s="30">
        <f t="shared" si="38"/>
        <v>4.7148610944510389E-3</v>
      </c>
      <c r="R128" s="30">
        <f t="shared" si="39"/>
        <v>3.7201622902443506E-3</v>
      </c>
      <c r="S128" s="30">
        <f t="shared" si="40"/>
        <v>3.9424727631734964E-3</v>
      </c>
      <c r="T128" s="30">
        <f t="shared" si="41"/>
        <v>2.5887154935257217E-3</v>
      </c>
      <c r="U128" s="30">
        <f t="shared" si="42"/>
        <v>4.1715506707132432E-3</v>
      </c>
      <c r="V128" s="30">
        <f t="shared" si="43"/>
        <v>1.6506589787178734E-3</v>
      </c>
    </row>
    <row r="129" spans="1:22" s="19" customFormat="1" ht="13.5" x14ac:dyDescent="0.25">
      <c r="A129" s="18" t="s">
        <v>90</v>
      </c>
      <c r="B129" s="23">
        <v>367.93253363454409</v>
      </c>
      <c r="C129" s="23">
        <v>262.34748262237309</v>
      </c>
      <c r="D129" s="23">
        <v>238.75609481824375</v>
      </c>
      <c r="E129" s="23">
        <v>201.6268175162991</v>
      </c>
      <c r="F129" s="23">
        <v>228.55167910128017</v>
      </c>
      <c r="G129" s="35">
        <v>185.36015805310089</v>
      </c>
      <c r="H129" s="37">
        <v>124.76754015</v>
      </c>
      <c r="I129" s="29">
        <f t="shared" si="46"/>
        <v>2.3518989968641219E-3</v>
      </c>
      <c r="J129" s="29">
        <f t="shared" si="47"/>
        <v>2.4964925345065223E-3</v>
      </c>
      <c r="K129" s="29">
        <f t="shared" si="48"/>
        <v>1.0628600743645313E-3</v>
      </c>
      <c r="L129" s="29">
        <f t="shared" si="49"/>
        <v>3.8873067878215303E-3</v>
      </c>
      <c r="M129" s="29">
        <f t="shared" si="50"/>
        <v>-1.2344087336732177E-3</v>
      </c>
      <c r="N129" s="29">
        <f t="shared" si="51"/>
        <v>2.8624819201134148E-3</v>
      </c>
      <c r="O129" s="29">
        <f t="shared" si="45"/>
        <v>-8.8638195032834689E-3</v>
      </c>
      <c r="P129" s="30">
        <f t="shared" si="37"/>
        <v>4.9935046406732681E-3</v>
      </c>
      <c r="Q129" s="30">
        <f t="shared" si="38"/>
        <v>4.610312919010792E-3</v>
      </c>
      <c r="R129" s="30">
        <f t="shared" si="39"/>
        <v>3.3136644746909077E-3</v>
      </c>
      <c r="S129" s="30">
        <f t="shared" si="40"/>
        <v>3.9712544754905614E-3</v>
      </c>
      <c r="T129" s="30">
        <f t="shared" si="41"/>
        <v>2.5246734656934823E-3</v>
      </c>
      <c r="U129" s="30">
        <f t="shared" si="42"/>
        <v>4.045354686985885E-3</v>
      </c>
      <c r="V129" s="30">
        <f t="shared" si="43"/>
        <v>3.6421222618059616E-4</v>
      </c>
    </row>
    <row r="130" spans="1:22" s="19" customFormat="1" ht="13.5" x14ac:dyDescent="0.25">
      <c r="A130" s="18" t="s">
        <v>91</v>
      </c>
      <c r="B130" s="23">
        <v>369.55343430962643</v>
      </c>
      <c r="C130" s="23">
        <v>263.04075329121525</v>
      </c>
      <c r="D130" s="23">
        <v>239.38583815963415</v>
      </c>
      <c r="E130" s="23">
        <v>202.25371504792778</v>
      </c>
      <c r="F130" s="23">
        <v>229.00200551570609</v>
      </c>
      <c r="G130" s="35">
        <v>185.89240373306217</v>
      </c>
      <c r="H130" s="37">
        <v>123.24598478</v>
      </c>
      <c r="I130" s="29">
        <f t="shared" si="46"/>
        <v>4.4054290580683719E-3</v>
      </c>
      <c r="J130" s="29">
        <f t="shared" si="47"/>
        <v>2.6425664996376757E-3</v>
      </c>
      <c r="K130" s="29">
        <f t="shared" si="48"/>
        <v>2.6376011128419362E-3</v>
      </c>
      <c r="L130" s="29">
        <f t="shared" si="49"/>
        <v>3.1091971760056594E-3</v>
      </c>
      <c r="M130" s="29">
        <f t="shared" si="50"/>
        <v>1.9703483089544885E-3</v>
      </c>
      <c r="N130" s="29">
        <f t="shared" si="51"/>
        <v>2.871413606632788E-3</v>
      </c>
      <c r="O130" s="29">
        <f t="shared" si="45"/>
        <v>-1.2195121969790645E-2</v>
      </c>
      <c r="P130" s="30">
        <f t="shared" si="37"/>
        <v>4.633920004852069E-3</v>
      </c>
      <c r="Q130" s="30">
        <f t="shared" si="38"/>
        <v>4.1787938370391568E-3</v>
      </c>
      <c r="R130" s="30">
        <f t="shared" si="39"/>
        <v>3.1581415517713779E-3</v>
      </c>
      <c r="S130" s="30">
        <f t="shared" si="40"/>
        <v>3.9463384593410632E-3</v>
      </c>
      <c r="T130" s="30">
        <f t="shared" si="41"/>
        <v>2.4006166031824575E-3</v>
      </c>
      <c r="U130" s="30">
        <f t="shared" si="42"/>
        <v>3.9039499428737069E-3</v>
      </c>
      <c r="V130" s="30">
        <f t="shared" si="43"/>
        <v>-8.5612956824571965E-4</v>
      </c>
    </row>
    <row r="131" spans="1:22" s="19" customFormat="1" ht="13.5" x14ac:dyDescent="0.25">
      <c r="A131" s="18" t="s">
        <v>92</v>
      </c>
      <c r="B131" s="23">
        <v>371.22899632039992</v>
      </c>
      <c r="C131" s="23">
        <v>264.75502965926137</v>
      </c>
      <c r="D131" s="23">
        <v>240.11296956084419</v>
      </c>
      <c r="E131" s="23">
        <v>203.31639484875188</v>
      </c>
      <c r="F131" s="23">
        <v>229.91912205483624</v>
      </c>
      <c r="G131" s="35">
        <v>186.31458823645627</v>
      </c>
      <c r="H131" s="37">
        <v>122.73879966</v>
      </c>
      <c r="I131" s="29">
        <f t="shared" si="46"/>
        <v>4.5340182371830916E-3</v>
      </c>
      <c r="J131" s="29">
        <f t="shared" si="47"/>
        <v>6.5171512269363852E-3</v>
      </c>
      <c r="K131" s="29">
        <f t="shared" si="48"/>
        <v>3.0374871245522806E-3</v>
      </c>
      <c r="L131" s="29">
        <f t="shared" si="49"/>
        <v>5.2541917490725835E-3</v>
      </c>
      <c r="M131" s="29">
        <f t="shared" si="50"/>
        <v>4.0048406434905577E-3</v>
      </c>
      <c r="N131" s="29">
        <f t="shared" si="51"/>
        <v>2.2711229448641439E-3</v>
      </c>
      <c r="O131" s="29">
        <f t="shared" si="45"/>
        <v>-4.1152263167465652E-3</v>
      </c>
      <c r="P131" s="30">
        <f t="shared" si="37"/>
        <v>4.3231216023305119E-3</v>
      </c>
      <c r="Q131" s="30">
        <f t="shared" si="38"/>
        <v>4.0180885903961169E-3</v>
      </c>
      <c r="R131" s="30">
        <f t="shared" si="39"/>
        <v>2.9696604746496046E-3</v>
      </c>
      <c r="S131" s="30">
        <f t="shared" si="40"/>
        <v>4.0368487688021946E-3</v>
      </c>
      <c r="T131" s="30">
        <f t="shared" si="41"/>
        <v>2.4650819660057047E-3</v>
      </c>
      <c r="U131" s="30">
        <f t="shared" si="42"/>
        <v>3.6558534750383196E-3</v>
      </c>
      <c r="V131" s="30">
        <f t="shared" si="43"/>
        <v>-2.4205634651704882E-3</v>
      </c>
    </row>
    <row r="132" spans="1:22" s="19" customFormat="1" ht="13.5" x14ac:dyDescent="0.25">
      <c r="A132" s="18" t="s">
        <v>93</v>
      </c>
      <c r="B132" s="23">
        <v>370.63862170709717</v>
      </c>
      <c r="C132" s="23">
        <v>265.14818245402569</v>
      </c>
      <c r="D132" s="23">
        <v>239.33523768123058</v>
      </c>
      <c r="E132" s="23">
        <v>203.53025877111119</v>
      </c>
      <c r="F132" s="23">
        <v>229.99750459854405</v>
      </c>
      <c r="G132" s="35">
        <v>186.67284583942404</v>
      </c>
      <c r="H132" s="37">
        <v>123.85460693</v>
      </c>
      <c r="I132" s="29">
        <f t="shared" si="46"/>
        <v>-1.5903246221456329E-3</v>
      </c>
      <c r="J132" s="29">
        <f t="shared" si="47"/>
        <v>1.4849681808512005E-3</v>
      </c>
      <c r="K132" s="29">
        <f t="shared" si="48"/>
        <v>-3.239024868319475E-3</v>
      </c>
      <c r="L132" s="29">
        <f t="shared" si="49"/>
        <v>1.0518774077142344E-3</v>
      </c>
      <c r="M132" s="29">
        <f t="shared" si="50"/>
        <v>3.4091354823946926E-4</v>
      </c>
      <c r="N132" s="29">
        <f t="shared" si="51"/>
        <v>1.9228639386685866E-3</v>
      </c>
      <c r="O132" s="29">
        <f t="shared" si="45"/>
        <v>9.0909090938718143E-3</v>
      </c>
      <c r="P132" s="30">
        <f t="shared" si="37"/>
        <v>4.4299972118548572E-3</v>
      </c>
      <c r="Q132" s="30">
        <f t="shared" si="38"/>
        <v>4.1538892884323752E-3</v>
      </c>
      <c r="R132" s="30">
        <f t="shared" si="39"/>
        <v>2.4016266917669189E-3</v>
      </c>
      <c r="S132" s="30">
        <f t="shared" si="40"/>
        <v>3.6997435412465963E-3</v>
      </c>
      <c r="T132" s="30">
        <f t="shared" si="41"/>
        <v>2.2132656852389639E-3</v>
      </c>
      <c r="U132" s="30">
        <f t="shared" si="42"/>
        <v>3.4046042017735166E-3</v>
      </c>
      <c r="V132" s="30">
        <f t="shared" si="43"/>
        <v>-1.2617036028551621E-3</v>
      </c>
    </row>
    <row r="133" spans="1:22" s="19" customFormat="1" ht="13.5" x14ac:dyDescent="0.25">
      <c r="A133" s="18" t="s">
        <v>94</v>
      </c>
      <c r="B133" s="23">
        <v>370.48319299719401</v>
      </c>
      <c r="C133" s="23">
        <v>265.51085671550527</v>
      </c>
      <c r="D133" s="23">
        <v>239.83476027824761</v>
      </c>
      <c r="E133" s="23">
        <v>204.34963145851759</v>
      </c>
      <c r="F133" s="23">
        <v>230.86942879576188</v>
      </c>
      <c r="G133" s="35">
        <v>186.88363046265104</v>
      </c>
      <c r="H133" s="37">
        <v>121.31868132</v>
      </c>
      <c r="I133" s="29">
        <f t="shared" si="46"/>
        <v>-4.1935378776039296E-4</v>
      </c>
      <c r="J133" s="29">
        <f t="shared" si="47"/>
        <v>1.3678172640028091E-3</v>
      </c>
      <c r="K133" s="29">
        <f t="shared" si="48"/>
        <v>2.0871251632504926E-3</v>
      </c>
      <c r="L133" s="29">
        <f t="shared" si="49"/>
        <v>4.0258028086519607E-3</v>
      </c>
      <c r="M133" s="29">
        <f t="shared" si="50"/>
        <v>3.7910159014105317E-3</v>
      </c>
      <c r="N133" s="29">
        <f t="shared" si="51"/>
        <v>1.1291659602613874E-3</v>
      </c>
      <c r="O133" s="29">
        <f t="shared" si="45"/>
        <v>-2.0475020452273188E-2</v>
      </c>
      <c r="P133" s="30">
        <f t="shared" si="37"/>
        <v>3.9497898475744321E-3</v>
      </c>
      <c r="Q133" s="30">
        <f t="shared" si="38"/>
        <v>4.1482286139554762E-3</v>
      </c>
      <c r="R133" s="30">
        <f t="shared" si="39"/>
        <v>2.3487533792072974E-3</v>
      </c>
      <c r="S133" s="30">
        <f t="shared" si="40"/>
        <v>3.9296291023303712E-3</v>
      </c>
      <c r="T133" s="30">
        <f t="shared" si="41"/>
        <v>2.3792924422903249E-3</v>
      </c>
      <c r="U133" s="30">
        <f t="shared" si="42"/>
        <v>3.0885009017848539E-3</v>
      </c>
      <c r="V133" s="30">
        <f t="shared" si="43"/>
        <v>-3.5055897117527903E-3</v>
      </c>
    </row>
    <row r="134" spans="1:22" s="19" customFormat="1" ht="13.5" x14ac:dyDescent="0.25">
      <c r="A134" s="18" t="s">
        <v>95</v>
      </c>
      <c r="B134" s="23">
        <v>369.3678604201055</v>
      </c>
      <c r="C134" s="23">
        <v>265.06511309569373</v>
      </c>
      <c r="D134" s="23">
        <v>239.88981784158548</v>
      </c>
      <c r="E134" s="23">
        <v>204.72015644879264</v>
      </c>
      <c r="F134" s="23">
        <v>231.45364149070744</v>
      </c>
      <c r="G134" s="35">
        <v>186.82871674083714</v>
      </c>
      <c r="H134" s="37">
        <v>120.10143702000001</v>
      </c>
      <c r="I134" s="29">
        <f t="shared" si="46"/>
        <v>-3.0104809021578379E-3</v>
      </c>
      <c r="J134" s="29">
        <f t="shared" si="47"/>
        <v>-1.6788150410329604E-3</v>
      </c>
      <c r="K134" s="29">
        <f t="shared" si="48"/>
        <v>2.2956456884728758E-4</v>
      </c>
      <c r="L134" s="29">
        <f t="shared" si="49"/>
        <v>1.8131913800405329E-3</v>
      </c>
      <c r="M134" s="29">
        <f t="shared" si="50"/>
        <v>2.5304896278076977E-3</v>
      </c>
      <c r="N134" s="29">
        <f t="shared" si="51"/>
        <v>-2.9383912158576316E-4</v>
      </c>
      <c r="O134" s="29">
        <f t="shared" si="45"/>
        <v>-1.0033444864021294E-2</v>
      </c>
      <c r="P134" s="30">
        <f t="shared" si="37"/>
        <v>3.1805443631327032E-3</v>
      </c>
      <c r="Q134" s="30">
        <f t="shared" si="38"/>
        <v>3.4239508595992137E-3</v>
      </c>
      <c r="R134" s="30">
        <f t="shared" si="39"/>
        <v>2.0704874019433312E-3</v>
      </c>
      <c r="S134" s="30">
        <f t="shared" si="40"/>
        <v>3.6060175841471647E-3</v>
      </c>
      <c r="T134" s="30">
        <f t="shared" si="41"/>
        <v>2.3818914857074657E-3</v>
      </c>
      <c r="U134" s="30">
        <f t="shared" si="42"/>
        <v>2.6537808126131436E-3</v>
      </c>
      <c r="V134" s="30">
        <f t="shared" si="43"/>
        <v>-5.1429921722309915E-3</v>
      </c>
    </row>
    <row r="135" spans="1:22" s="19" customFormat="1" ht="13.5" x14ac:dyDescent="0.25">
      <c r="A135" s="18" t="s">
        <v>96</v>
      </c>
      <c r="B135" s="23">
        <v>366.66086865844329</v>
      </c>
      <c r="C135" s="23">
        <v>264.18194802144507</v>
      </c>
      <c r="D135" s="23">
        <v>239.90576818770487</v>
      </c>
      <c r="E135" s="23">
        <v>205.09580666577813</v>
      </c>
      <c r="F135" s="23">
        <v>231.56494450760579</v>
      </c>
      <c r="G135" s="35">
        <v>186.68548209586612</v>
      </c>
      <c r="H135" s="37">
        <v>118.78275571</v>
      </c>
      <c r="I135" s="29">
        <f t="shared" si="46"/>
        <v>-7.3287149525770208E-3</v>
      </c>
      <c r="J135" s="29">
        <f t="shared" si="47"/>
        <v>-3.3318797179085046E-3</v>
      </c>
      <c r="K135" s="29">
        <f t="shared" si="48"/>
        <v>6.6490300684271666E-5</v>
      </c>
      <c r="L135" s="29">
        <f t="shared" si="49"/>
        <v>1.8349449487620622E-3</v>
      </c>
      <c r="M135" s="29">
        <f t="shared" si="50"/>
        <v>4.8088686866832366E-4</v>
      </c>
      <c r="N135" s="29">
        <f t="shared" si="51"/>
        <v>-7.6666289567094354E-4</v>
      </c>
      <c r="O135" s="29">
        <f t="shared" si="45"/>
        <v>-1.0979729657859195E-2</v>
      </c>
      <c r="P135" s="30">
        <f t="shared" si="37"/>
        <v>2.1791187910304181E-3</v>
      </c>
      <c r="Q135" s="30">
        <f t="shared" si="38"/>
        <v>2.3389193686131804E-3</v>
      </c>
      <c r="R135" s="30">
        <f t="shared" si="39"/>
        <v>1.715382216001049E-3</v>
      </c>
      <c r="S135" s="30">
        <f t="shared" si="40"/>
        <v>3.131919021112648E-3</v>
      </c>
      <c r="T135" s="30">
        <f t="shared" si="41"/>
        <v>1.897627447324161E-3</v>
      </c>
      <c r="U135" s="30">
        <f t="shared" si="42"/>
        <v>2.2026206445266358E-3</v>
      </c>
      <c r="V135" s="30">
        <f t="shared" si="43"/>
        <v>-5.4627315489003091E-3</v>
      </c>
    </row>
    <row r="136" spans="1:22" s="19" customFormat="1" ht="13.5" x14ac:dyDescent="0.25">
      <c r="A136" s="18" t="s">
        <v>97</v>
      </c>
      <c r="B136" s="23">
        <v>365.29412254267737</v>
      </c>
      <c r="C136" s="23">
        <v>263.18244159964917</v>
      </c>
      <c r="D136" s="23">
        <v>240.28933519260303</v>
      </c>
      <c r="E136" s="23">
        <v>205.27493883379429</v>
      </c>
      <c r="F136" s="23">
        <v>232.35406441599764</v>
      </c>
      <c r="G136" s="35">
        <v>186.41052510675854</v>
      </c>
      <c r="H136" s="37">
        <v>119.79712594999999</v>
      </c>
      <c r="I136" s="29">
        <f t="shared" si="46"/>
        <v>-3.7275483494233728E-3</v>
      </c>
      <c r="J136" s="29">
        <f t="shared" si="47"/>
        <v>-3.7834016641998735E-3</v>
      </c>
      <c r="K136" s="29">
        <f t="shared" si="48"/>
        <v>1.5988236039329465E-3</v>
      </c>
      <c r="L136" s="29">
        <f t="shared" si="49"/>
        <v>8.7340726720990002E-4</v>
      </c>
      <c r="M136" s="29">
        <f t="shared" si="50"/>
        <v>3.4077692980248784E-3</v>
      </c>
      <c r="N136" s="29">
        <f t="shared" si="51"/>
        <v>-1.4728354129132783E-3</v>
      </c>
      <c r="O136" s="29">
        <f t="shared" si="45"/>
        <v>8.5397096063043586E-3</v>
      </c>
      <c r="P136" s="30">
        <f t="shared" si="37"/>
        <v>1.2356486896733132E-3</v>
      </c>
      <c r="Q136" s="30">
        <f t="shared" si="38"/>
        <v>1.8117763333497592E-3</v>
      </c>
      <c r="R136" s="30">
        <f t="shared" si="39"/>
        <v>1.4656883679018092E-3</v>
      </c>
      <c r="S136" s="30">
        <f t="shared" si="40"/>
        <v>3.0970841902316182E-3</v>
      </c>
      <c r="T136" s="30">
        <f t="shared" si="41"/>
        <v>1.8951048787866432E-3</v>
      </c>
      <c r="U136" s="30">
        <f t="shared" si="42"/>
        <v>1.7485616046493083E-3</v>
      </c>
      <c r="V136" s="30">
        <f t="shared" si="43"/>
        <v>-4.0849553188734679E-3</v>
      </c>
    </row>
    <row r="137" spans="1:22" s="19" customFormat="1" ht="13.5" x14ac:dyDescent="0.25">
      <c r="A137" s="18" t="s">
        <v>98</v>
      </c>
      <c r="B137" s="23">
        <v>363.76875674052263</v>
      </c>
      <c r="C137" s="23">
        <v>261.93492502959958</v>
      </c>
      <c r="D137" s="23">
        <v>240.64894443228164</v>
      </c>
      <c r="E137" s="23">
        <v>205.08359683686973</v>
      </c>
      <c r="F137" s="23">
        <v>233.33854549184804</v>
      </c>
      <c r="G137" s="35">
        <v>186.04909402751696</v>
      </c>
      <c r="H137" s="37">
        <v>118.88419273</v>
      </c>
      <c r="I137" s="29">
        <f t="shared" si="46"/>
        <v>-4.1757195312567049E-3</v>
      </c>
      <c r="J137" s="29">
        <f t="shared" si="47"/>
        <v>-4.7401208168259754E-3</v>
      </c>
      <c r="K137" s="29">
        <f t="shared" si="48"/>
        <v>1.4965676249857755E-3</v>
      </c>
      <c r="L137" s="29">
        <f t="shared" si="49"/>
        <v>-9.3212546067052225E-4</v>
      </c>
      <c r="M137" s="29">
        <f t="shared" si="50"/>
        <v>4.2369866794661282E-3</v>
      </c>
      <c r="N137" s="29">
        <f t="shared" si="51"/>
        <v>-1.9388984556241639E-3</v>
      </c>
      <c r="O137" s="29">
        <f t="shared" si="45"/>
        <v>-7.6206604520798974E-3</v>
      </c>
      <c r="P137" s="30">
        <f t="shared" ref="P137:P200" si="52">AVERAGE(I126:I137)</f>
        <v>2.1106268920608904E-4</v>
      </c>
      <c r="Q137" s="30">
        <f t="shared" ref="Q137:Q200" si="53">AVERAGE(J126:J137)</f>
        <v>8.57602485503804E-4</v>
      </c>
      <c r="R137" s="30">
        <f t="shared" ref="R137:R200" si="54">AVERAGE(K126:K137)</f>
        <v>1.2777259034654441E-3</v>
      </c>
      <c r="S137" s="30">
        <f t="shared" ref="S137:S200" si="55">AVERAGE(L126:L137)</f>
        <v>2.617209905160602E-3</v>
      </c>
      <c r="T137" s="30">
        <f t="shared" ref="T137:T200" si="56">AVERAGE(M126:M137)</f>
        <v>2.0730453309933164E-3</v>
      </c>
      <c r="U137" s="30">
        <f t="shared" ref="U137:U200" si="57">AVERAGE(N126:N137)</f>
        <v>1.2742198195526456E-3</v>
      </c>
      <c r="V137" s="30">
        <f t="shared" ref="V137:V200" si="58">AVERAGE(O126:O137)</f>
        <v>-4.9214608040158833E-3</v>
      </c>
    </row>
    <row r="138" spans="1:22" s="19" customFormat="1" ht="13.5" x14ac:dyDescent="0.25">
      <c r="A138" s="18" t="s">
        <v>99</v>
      </c>
      <c r="B138" s="23">
        <v>361.22511093960486</v>
      </c>
      <c r="C138" s="23">
        <v>259.8588262742997</v>
      </c>
      <c r="D138" s="23">
        <v>241.06933370954729</v>
      </c>
      <c r="E138" s="23">
        <v>205.18560405320753</v>
      </c>
      <c r="F138" s="23">
        <v>233.04719918268839</v>
      </c>
      <c r="G138" s="35">
        <v>185.61300774938397</v>
      </c>
      <c r="H138" s="37">
        <v>118.57988166</v>
      </c>
      <c r="I138" s="29">
        <f t="shared" si="46"/>
        <v>-6.9924801231133846E-3</v>
      </c>
      <c r="J138" s="29">
        <f t="shared" si="47"/>
        <v>-7.9260096952144688E-3</v>
      </c>
      <c r="K138" s="29">
        <f t="shared" si="48"/>
        <v>1.7468984884076771E-3</v>
      </c>
      <c r="L138" s="29">
        <f t="shared" si="49"/>
        <v>4.9739334549966951E-4</v>
      </c>
      <c r="M138" s="29">
        <f t="shared" si="50"/>
        <v>-1.2485991482698614E-3</v>
      </c>
      <c r="N138" s="29">
        <f t="shared" si="51"/>
        <v>-2.3439312102669636E-3</v>
      </c>
      <c r="O138" s="29">
        <f t="shared" si="45"/>
        <v>-2.5597269326723985E-3</v>
      </c>
      <c r="P138" s="30">
        <f t="shared" si="52"/>
        <v>-7.206534177135671E-4</v>
      </c>
      <c r="Q138" s="30">
        <f t="shared" si="53"/>
        <v>-2.7612180257326348E-5</v>
      </c>
      <c r="R138" s="30">
        <f t="shared" si="54"/>
        <v>1.2768772694132114E-3</v>
      </c>
      <c r="S138" s="30">
        <f t="shared" si="55"/>
        <v>2.3333353676322326E-3</v>
      </c>
      <c r="T138" s="30">
        <f t="shared" si="56"/>
        <v>1.8318452372532953E-3</v>
      </c>
      <c r="U138" s="30">
        <f t="shared" si="57"/>
        <v>8.2477836542736369E-4</v>
      </c>
      <c r="V138" s="30">
        <f t="shared" si="58"/>
        <v>-5.3357360096172521E-3</v>
      </c>
    </row>
    <row r="139" spans="1:22" s="19" customFormat="1" ht="13.5" x14ac:dyDescent="0.25">
      <c r="A139" s="18" t="s">
        <v>100</v>
      </c>
      <c r="B139" s="23">
        <v>360.09602675986378</v>
      </c>
      <c r="C139" s="23">
        <v>258.36047676615738</v>
      </c>
      <c r="D139" s="23">
        <v>241.20359522950517</v>
      </c>
      <c r="E139" s="23">
        <v>205.20936306727907</v>
      </c>
      <c r="F139" s="23">
        <v>233.03843525358391</v>
      </c>
      <c r="G139" s="35">
        <v>185.14074047164934</v>
      </c>
      <c r="H139" s="37">
        <v>119.5942519</v>
      </c>
      <c r="I139" s="29">
        <f t="shared" si="46"/>
        <v>-3.1257078911378963E-3</v>
      </c>
      <c r="J139" s="29">
        <f t="shared" si="47"/>
        <v>-5.7660135298260367E-3</v>
      </c>
      <c r="K139" s="29">
        <f t="shared" si="48"/>
        <v>5.5694151508976113E-4</v>
      </c>
      <c r="L139" s="29">
        <f t="shared" si="49"/>
        <v>1.1579279248744453E-4</v>
      </c>
      <c r="M139" s="29">
        <f t="shared" si="50"/>
        <v>-3.7605811763500599E-5</v>
      </c>
      <c r="N139" s="29">
        <f t="shared" si="51"/>
        <v>-2.5443652008068805E-3</v>
      </c>
      <c r="O139" s="29">
        <f t="shared" si="45"/>
        <v>8.5543198879930917E-3</v>
      </c>
      <c r="P139" s="30">
        <f t="shared" si="52"/>
        <v>-1.4480377433978007E-3</v>
      </c>
      <c r="Q139" s="30">
        <f t="shared" si="53"/>
        <v>-6.6756762412321024E-4</v>
      </c>
      <c r="R139" s="30">
        <f t="shared" si="54"/>
        <v>1.1821384200629463E-3</v>
      </c>
      <c r="S139" s="30">
        <f t="shared" si="55"/>
        <v>2.2400537307065973E-3</v>
      </c>
      <c r="T139" s="30">
        <f t="shared" si="56"/>
        <v>1.9378374915153915E-3</v>
      </c>
      <c r="U139" s="30">
        <f t="shared" si="57"/>
        <v>3.5590210270414934E-4</v>
      </c>
      <c r="V139" s="30">
        <f t="shared" si="58"/>
        <v>-4.489221915130944E-3</v>
      </c>
    </row>
    <row r="140" spans="1:22" s="19" customFormat="1" ht="13.5" x14ac:dyDescent="0.25">
      <c r="A140" s="18" t="s">
        <v>101</v>
      </c>
      <c r="B140" s="23">
        <v>358.84211868863713</v>
      </c>
      <c r="C140" s="23">
        <v>257.01849831696734</v>
      </c>
      <c r="D140" s="23">
        <v>240.10391335618672</v>
      </c>
      <c r="E140" s="23">
        <v>205.27543854848105</v>
      </c>
      <c r="F140" s="23">
        <v>232.15040705242623</v>
      </c>
      <c r="G140" s="35">
        <v>184.58709758156124</v>
      </c>
      <c r="H140" s="37">
        <v>114.82671175</v>
      </c>
      <c r="I140" s="29">
        <f t="shared" si="46"/>
        <v>-3.4821491436861562E-3</v>
      </c>
      <c r="J140" s="29">
        <f t="shared" si="47"/>
        <v>-5.1942095245654189E-3</v>
      </c>
      <c r="K140" s="29">
        <f t="shared" si="48"/>
        <v>-4.5591437900090103E-3</v>
      </c>
      <c r="L140" s="29">
        <f t="shared" si="49"/>
        <v>3.2199057691297575E-4</v>
      </c>
      <c r="M140" s="29">
        <f t="shared" si="50"/>
        <v>-3.8106512352409213E-3</v>
      </c>
      <c r="N140" s="29">
        <f t="shared" si="51"/>
        <v>-2.990389304254072E-3</v>
      </c>
      <c r="O140" s="29">
        <f t="shared" si="45"/>
        <v>-3.9864291755313051E-2</v>
      </c>
      <c r="P140" s="30">
        <f t="shared" si="52"/>
        <v>-1.8800944175952343E-3</v>
      </c>
      <c r="Q140" s="30">
        <f t="shared" si="53"/>
        <v>-1.4926211903032206E-3</v>
      </c>
      <c r="R140" s="30">
        <f t="shared" si="54"/>
        <v>5.6018257655237279E-4</v>
      </c>
      <c r="S140" s="30">
        <f t="shared" si="55"/>
        <v>1.8210808982923358E-3</v>
      </c>
      <c r="T140" s="30">
        <f t="shared" si="56"/>
        <v>1.2026654955928811E-3</v>
      </c>
      <c r="U140" s="30">
        <f t="shared" si="57"/>
        <v>-1.0782276921514533E-4</v>
      </c>
      <c r="V140" s="30">
        <f t="shared" si="58"/>
        <v>-7.5435086096558692E-3</v>
      </c>
    </row>
    <row r="141" spans="1:22" s="19" customFormat="1" ht="13.5" x14ac:dyDescent="0.25">
      <c r="A141" s="18" t="s">
        <v>102</v>
      </c>
      <c r="B141" s="23">
        <v>356.05480959553961</v>
      </c>
      <c r="C141" s="23">
        <v>254.33883375100956</v>
      </c>
      <c r="D141" s="23">
        <v>238.4426001225392</v>
      </c>
      <c r="E141" s="23">
        <v>204.92600309731947</v>
      </c>
      <c r="F141" s="23">
        <v>230.69345037104142</v>
      </c>
      <c r="G141" s="35">
        <v>183.97432098203211</v>
      </c>
      <c r="H141" s="37">
        <v>113.60946746</v>
      </c>
      <c r="I141" s="29">
        <f t="shared" si="46"/>
        <v>-7.767508182382663E-3</v>
      </c>
      <c r="J141" s="29">
        <f t="shared" si="47"/>
        <v>-1.0425959934810179E-2</v>
      </c>
      <c r="K141" s="29">
        <f t="shared" si="48"/>
        <v>-6.9191426762920446E-3</v>
      </c>
      <c r="L141" s="29">
        <f t="shared" si="49"/>
        <v>-1.7022759938182003E-3</v>
      </c>
      <c r="M141" s="29">
        <f t="shared" si="50"/>
        <v>-6.2759169793563498E-3</v>
      </c>
      <c r="N141" s="29">
        <f t="shared" si="51"/>
        <v>-3.3197152323085144E-3</v>
      </c>
      <c r="O141" s="29">
        <f t="shared" si="45"/>
        <v>-1.0600706677468682E-2</v>
      </c>
      <c r="P141" s="30">
        <f t="shared" si="52"/>
        <v>-2.7233783491991334E-3</v>
      </c>
      <c r="Q141" s="30">
        <f t="shared" si="53"/>
        <v>-2.5694922294129453E-3</v>
      </c>
      <c r="R141" s="30">
        <f t="shared" si="54"/>
        <v>-1.0498431933567511E-4</v>
      </c>
      <c r="S141" s="30">
        <f t="shared" si="55"/>
        <v>1.3552823331556916E-3</v>
      </c>
      <c r="T141" s="30">
        <f t="shared" si="56"/>
        <v>7.8253980845262013E-4</v>
      </c>
      <c r="U141" s="30">
        <f t="shared" si="57"/>
        <v>-6.2300586525030602E-4</v>
      </c>
      <c r="V141" s="30">
        <f t="shared" si="58"/>
        <v>-7.688249207504637E-3</v>
      </c>
    </row>
    <row r="142" spans="1:22" s="19" customFormat="1" ht="13.5" x14ac:dyDescent="0.25">
      <c r="A142" s="18" t="s">
        <v>103</v>
      </c>
      <c r="B142" s="23">
        <v>354.14243785504175</v>
      </c>
      <c r="C142" s="23">
        <v>252.11819983350253</v>
      </c>
      <c r="D142" s="23">
        <v>237.30612940675201</v>
      </c>
      <c r="E142" s="23">
        <v>204.62806336126357</v>
      </c>
      <c r="F142" s="23">
        <v>230.1273602591032</v>
      </c>
      <c r="G142" s="35">
        <v>183.37466215487254</v>
      </c>
      <c r="H142" s="37">
        <v>114.92814877000001</v>
      </c>
      <c r="I142" s="29">
        <f t="shared" si="46"/>
        <v>-5.3710038144695162E-3</v>
      </c>
      <c r="J142" s="29">
        <f t="shared" si="47"/>
        <v>-8.7310061336562036E-3</v>
      </c>
      <c r="K142" s="29">
        <f t="shared" si="48"/>
        <v>-4.7662234651154965E-3</v>
      </c>
      <c r="L142" s="29">
        <f t="shared" si="49"/>
        <v>-1.4538893627589228E-3</v>
      </c>
      <c r="M142" s="29">
        <f t="shared" si="50"/>
        <v>-2.453862955483731E-3</v>
      </c>
      <c r="N142" s="29">
        <f t="shared" si="51"/>
        <v>-3.2594702562763552E-3</v>
      </c>
      <c r="O142" s="29">
        <f t="shared" si="45"/>
        <v>1.1607142780281828E-2</v>
      </c>
      <c r="P142" s="30">
        <f t="shared" si="52"/>
        <v>-3.5380810885772911E-3</v>
      </c>
      <c r="Q142" s="30">
        <f t="shared" si="53"/>
        <v>-3.5172899488541023E-3</v>
      </c>
      <c r="R142" s="30">
        <f t="shared" si="54"/>
        <v>-7.2196970083212783E-4</v>
      </c>
      <c r="S142" s="30">
        <f t="shared" si="55"/>
        <v>9.750251215919762E-4</v>
      </c>
      <c r="T142" s="30">
        <f t="shared" si="56"/>
        <v>4.1385553641610194E-4</v>
      </c>
      <c r="U142" s="30">
        <f t="shared" si="57"/>
        <v>-1.1339128538260679E-3</v>
      </c>
      <c r="V142" s="30">
        <f t="shared" si="58"/>
        <v>-5.7047271449985988E-3</v>
      </c>
    </row>
    <row r="143" spans="1:22" s="19" customFormat="1" ht="13.5" x14ac:dyDescent="0.25">
      <c r="A143" s="18" t="s">
        <v>104</v>
      </c>
      <c r="B143" s="23">
        <v>353.48946186657105</v>
      </c>
      <c r="C143" s="23">
        <v>250.82006202625925</v>
      </c>
      <c r="D143" s="23">
        <v>237.28699544061692</v>
      </c>
      <c r="E143" s="23">
        <v>204.16536667004235</v>
      </c>
      <c r="F143" s="23">
        <v>230.3002884519972</v>
      </c>
      <c r="G143" s="35">
        <v>182.9456941335026</v>
      </c>
      <c r="H143" s="37">
        <v>114.31952663</v>
      </c>
      <c r="I143" s="29">
        <f t="shared" si="46"/>
        <v>-1.8438230459631552E-3</v>
      </c>
      <c r="J143" s="29">
        <f t="shared" si="47"/>
        <v>-5.1489254171280061E-3</v>
      </c>
      <c r="K143" s="29">
        <f t="shared" si="48"/>
        <v>-8.0629885890095565E-5</v>
      </c>
      <c r="L143" s="29">
        <f t="shared" si="49"/>
        <v>-2.261159508724621E-3</v>
      </c>
      <c r="M143" s="29">
        <f t="shared" si="50"/>
        <v>7.5144560255374865E-4</v>
      </c>
      <c r="N143" s="29">
        <f t="shared" si="51"/>
        <v>-2.3392982232607841E-3</v>
      </c>
      <c r="O143" s="29">
        <f t="shared" si="45"/>
        <v>-5.2956751371503749E-3</v>
      </c>
      <c r="P143" s="30">
        <f t="shared" si="52"/>
        <v>-4.0695678621728119E-3</v>
      </c>
      <c r="Q143" s="30">
        <f t="shared" si="53"/>
        <v>-4.4894630025261346E-3</v>
      </c>
      <c r="R143" s="30">
        <f t="shared" si="54"/>
        <v>-9.8181278503565918E-4</v>
      </c>
      <c r="S143" s="30">
        <f t="shared" si="55"/>
        <v>3.4874585010887595E-4</v>
      </c>
      <c r="T143" s="30">
        <f t="shared" si="56"/>
        <v>1.4273928300470107E-4</v>
      </c>
      <c r="U143" s="30">
        <f t="shared" si="57"/>
        <v>-1.5181146178364789E-3</v>
      </c>
      <c r="V143" s="30">
        <f t="shared" si="58"/>
        <v>-5.8030978800322486E-3</v>
      </c>
    </row>
    <row r="144" spans="1:22" s="19" customFormat="1" ht="13.5" x14ac:dyDescent="0.25">
      <c r="A144" s="18" t="s">
        <v>105</v>
      </c>
      <c r="B144" s="23">
        <v>353.24631459067962</v>
      </c>
      <c r="C144" s="23">
        <v>250.5716192884056</v>
      </c>
      <c r="D144" s="23">
        <v>238.27872449004545</v>
      </c>
      <c r="E144" s="23">
        <v>204.22006440260887</v>
      </c>
      <c r="F144" s="23">
        <v>230.89537583892633</v>
      </c>
      <c r="G144" s="35">
        <v>182.68050294210673</v>
      </c>
      <c r="H144" s="37">
        <v>115.53677092</v>
      </c>
      <c r="I144" s="29">
        <f t="shared" si="46"/>
        <v>-6.8784872569471387E-4</v>
      </c>
      <c r="J144" s="29">
        <f t="shared" si="47"/>
        <v>-9.9052179417625911E-4</v>
      </c>
      <c r="K144" s="29">
        <f t="shared" si="48"/>
        <v>4.1794496474068963E-3</v>
      </c>
      <c r="L144" s="29">
        <f t="shared" si="49"/>
        <v>2.6790896741523502E-4</v>
      </c>
      <c r="M144" s="29">
        <f t="shared" si="50"/>
        <v>2.583962837949985E-3</v>
      </c>
      <c r="N144" s="29">
        <f t="shared" si="51"/>
        <v>-1.449562355932526E-3</v>
      </c>
      <c r="O144" s="29">
        <f t="shared" si="45"/>
        <v>1.0647737319099118E-2</v>
      </c>
      <c r="P144" s="30">
        <f t="shared" si="52"/>
        <v>-3.994361537468568E-3</v>
      </c>
      <c r="Q144" s="30">
        <f t="shared" si="53"/>
        <v>-4.6957538337784226E-3</v>
      </c>
      <c r="R144" s="30">
        <f t="shared" si="54"/>
        <v>-3.6360657539179485E-4</v>
      </c>
      <c r="S144" s="30">
        <f t="shared" si="55"/>
        <v>2.8341514675062611E-4</v>
      </c>
      <c r="T144" s="30">
        <f t="shared" si="56"/>
        <v>3.2966005714724403E-4</v>
      </c>
      <c r="U144" s="30">
        <f t="shared" si="57"/>
        <v>-1.7991501423865713E-3</v>
      </c>
      <c r="V144" s="30">
        <f t="shared" si="58"/>
        <v>-5.6733621945966395E-3</v>
      </c>
    </row>
    <row r="145" spans="1:22" s="19" customFormat="1" ht="13.5" x14ac:dyDescent="0.25">
      <c r="A145" s="18" t="s">
        <v>106</v>
      </c>
      <c r="B145" s="23">
        <v>352.98012365926274</v>
      </c>
      <c r="C145" s="23">
        <v>250.37087141895844</v>
      </c>
      <c r="D145" s="23">
        <v>238.72434074119741</v>
      </c>
      <c r="E145" s="23">
        <v>204.55900475394046</v>
      </c>
      <c r="F145" s="23">
        <v>231.4763022783969</v>
      </c>
      <c r="G145" s="35">
        <v>182.53071590487374</v>
      </c>
      <c r="H145" s="37">
        <v>114.72527473</v>
      </c>
      <c r="I145" s="29">
        <f t="shared" si="46"/>
        <v>-7.5355614601476685E-4</v>
      </c>
      <c r="J145" s="29">
        <f t="shared" si="47"/>
        <v>-8.0115964456492137E-4</v>
      </c>
      <c r="K145" s="29">
        <f t="shared" si="48"/>
        <v>1.8701470393785713E-3</v>
      </c>
      <c r="L145" s="29">
        <f t="shared" si="49"/>
        <v>1.6596819334234675E-3</v>
      </c>
      <c r="M145" s="29">
        <f t="shared" si="50"/>
        <v>2.5159726017026452E-3</v>
      </c>
      <c r="N145" s="29">
        <f t="shared" si="51"/>
        <v>-8.1993992145101445E-4</v>
      </c>
      <c r="O145" s="29">
        <f t="shared" si="45"/>
        <v>-7.0237049515768117E-3</v>
      </c>
      <c r="P145" s="30">
        <f t="shared" si="52"/>
        <v>-4.022211733989766E-3</v>
      </c>
      <c r="Q145" s="30">
        <f t="shared" si="53"/>
        <v>-4.8765019094924008E-3</v>
      </c>
      <c r="R145" s="30">
        <f t="shared" si="54"/>
        <v>-3.8168808571445505E-4</v>
      </c>
      <c r="S145" s="30">
        <f t="shared" si="55"/>
        <v>8.6238407148251742E-5</v>
      </c>
      <c r="T145" s="30">
        <f t="shared" si="56"/>
        <v>2.2340644883825359E-4</v>
      </c>
      <c r="U145" s="30">
        <f t="shared" si="57"/>
        <v>-1.9615756325292717E-3</v>
      </c>
      <c r="V145" s="30">
        <f t="shared" si="58"/>
        <v>-4.5524192362052752E-3</v>
      </c>
    </row>
    <row r="146" spans="1:22" s="19" customFormat="1" ht="13.5" x14ac:dyDescent="0.25">
      <c r="A146" s="18" t="s">
        <v>107</v>
      </c>
      <c r="B146" s="23">
        <v>353.06560908083509</v>
      </c>
      <c r="C146" s="23">
        <v>250.24568797174715</v>
      </c>
      <c r="D146" s="23">
        <v>239.18219492848695</v>
      </c>
      <c r="E146" s="23">
        <v>204.65005657482072</v>
      </c>
      <c r="F146" s="23">
        <v>232.13954140714125</v>
      </c>
      <c r="G146" s="35">
        <v>182.55864363553727</v>
      </c>
      <c r="H146" s="37">
        <v>115.33389687</v>
      </c>
      <c r="I146" s="29">
        <f t="shared" si="46"/>
        <v>2.4218196958552808E-4</v>
      </c>
      <c r="J146" s="29">
        <f t="shared" si="47"/>
        <v>-4.9999205778943447E-4</v>
      </c>
      <c r="K146" s="29">
        <f t="shared" si="48"/>
        <v>1.9179199987231469E-3</v>
      </c>
      <c r="L146" s="29">
        <f t="shared" si="49"/>
        <v>4.4511274871419779E-4</v>
      </c>
      <c r="M146" s="29">
        <f t="shared" si="50"/>
        <v>2.8652571438897117E-3</v>
      </c>
      <c r="N146" s="29">
        <f t="shared" si="51"/>
        <v>1.5300290981204188E-4</v>
      </c>
      <c r="O146" s="29">
        <f t="shared" si="45"/>
        <v>5.3050397258352115E-3</v>
      </c>
      <c r="P146" s="30">
        <f t="shared" si="52"/>
        <v>-3.7511564946778185E-3</v>
      </c>
      <c r="Q146" s="30">
        <f t="shared" si="53"/>
        <v>-4.7782666608887732E-3</v>
      </c>
      <c r="R146" s="30">
        <f t="shared" si="54"/>
        <v>-2.4099179989146683E-4</v>
      </c>
      <c r="S146" s="30">
        <f t="shared" si="55"/>
        <v>-2.7768145462276199E-5</v>
      </c>
      <c r="T146" s="30">
        <f t="shared" si="56"/>
        <v>2.5130374184508816E-4</v>
      </c>
      <c r="U146" s="30">
        <f t="shared" si="57"/>
        <v>-1.9243387965794546E-3</v>
      </c>
      <c r="V146" s="30">
        <f t="shared" si="58"/>
        <v>-3.2742121870505667E-3</v>
      </c>
    </row>
    <row r="147" spans="1:22" s="19" customFormat="1" ht="13.5" x14ac:dyDescent="0.25">
      <c r="A147" s="18" t="s">
        <v>108</v>
      </c>
      <c r="B147" s="23">
        <v>353.21475350081471</v>
      </c>
      <c r="C147" s="23">
        <v>249.45566715988434</v>
      </c>
      <c r="D147" s="23">
        <v>238.82878315794622</v>
      </c>
      <c r="E147" s="23">
        <v>204.52846117834446</v>
      </c>
      <c r="F147" s="23">
        <v>232.77418467811745</v>
      </c>
      <c r="G147" s="35">
        <v>182.55355539353096</v>
      </c>
      <c r="H147" s="37">
        <v>115.94251902000001</v>
      </c>
      <c r="I147" s="29">
        <f t="shared" si="46"/>
        <v>4.2242692616791704E-4</v>
      </c>
      <c r="J147" s="29">
        <f t="shared" si="47"/>
        <v>-3.1569807186927297E-3</v>
      </c>
      <c r="K147" s="29">
        <f t="shared" si="48"/>
        <v>-1.4775839424268084E-3</v>
      </c>
      <c r="L147" s="29">
        <f t="shared" si="49"/>
        <v>-5.9416253536099313E-4</v>
      </c>
      <c r="M147" s="29">
        <f t="shared" si="50"/>
        <v>2.7338869850833396E-3</v>
      </c>
      <c r="N147" s="29">
        <f t="shared" si="51"/>
        <v>-2.7871821925162931E-5</v>
      </c>
      <c r="O147" s="29">
        <f t="shared" si="45"/>
        <v>5.2770448802750333E-3</v>
      </c>
      <c r="P147" s="30">
        <f t="shared" si="52"/>
        <v>-3.1052280047824069E-3</v>
      </c>
      <c r="Q147" s="30">
        <f t="shared" si="53"/>
        <v>-4.7636917442874585E-3</v>
      </c>
      <c r="R147" s="30">
        <f t="shared" si="54"/>
        <v>-3.6966465348405681E-4</v>
      </c>
      <c r="S147" s="30">
        <f t="shared" si="55"/>
        <v>-2.3019376913919738E-4</v>
      </c>
      <c r="T147" s="30">
        <f t="shared" si="56"/>
        <v>4.3905375154633944E-4</v>
      </c>
      <c r="U147" s="30">
        <f t="shared" si="57"/>
        <v>-1.8627728737673061E-3</v>
      </c>
      <c r="V147" s="30">
        <f t="shared" si="58"/>
        <v>-1.9194809755393807E-3</v>
      </c>
    </row>
    <row r="148" spans="1:22" s="19" customFormat="1" ht="13.5" x14ac:dyDescent="0.25">
      <c r="A148" s="18" t="s">
        <v>109</v>
      </c>
      <c r="B148" s="23">
        <v>353.72203846092088</v>
      </c>
      <c r="C148" s="23">
        <v>249.51388397673111</v>
      </c>
      <c r="D148" s="23">
        <v>239.16108032541513</v>
      </c>
      <c r="E148" s="23">
        <v>204.94440918718291</v>
      </c>
      <c r="F148" s="23">
        <v>233.55249967953026</v>
      </c>
      <c r="G148" s="35">
        <v>182.59295887558974</v>
      </c>
      <c r="H148" s="37">
        <v>115.84108199000001</v>
      </c>
      <c r="I148" s="29">
        <f t="shared" si="46"/>
        <v>1.4361941427370364E-3</v>
      </c>
      <c r="J148" s="29">
        <f t="shared" si="47"/>
        <v>2.3337540297071294E-4</v>
      </c>
      <c r="K148" s="29">
        <f t="shared" si="48"/>
        <v>1.3913614727465587E-3</v>
      </c>
      <c r="L148" s="29">
        <f t="shared" si="49"/>
        <v>2.0336925552662216E-3</v>
      </c>
      <c r="M148" s="29">
        <f t="shared" si="50"/>
        <v>3.3436482765005445E-3</v>
      </c>
      <c r="N148" s="29">
        <f t="shared" si="51"/>
        <v>2.1584614977147659E-4</v>
      </c>
      <c r="O148" s="29">
        <f t="shared" si="45"/>
        <v>-8.7489068598295481E-4</v>
      </c>
      <c r="P148" s="30">
        <f t="shared" si="52"/>
        <v>-2.6749161304357055E-3</v>
      </c>
      <c r="Q148" s="30">
        <f t="shared" si="53"/>
        <v>-4.4289603220232432E-3</v>
      </c>
      <c r="R148" s="30">
        <f t="shared" si="54"/>
        <v>-3.8695316441625556E-4</v>
      </c>
      <c r="S148" s="30">
        <f t="shared" si="55"/>
        <v>-1.3350332846783722E-4</v>
      </c>
      <c r="T148" s="30">
        <f t="shared" si="56"/>
        <v>4.3371033308597814E-4</v>
      </c>
      <c r="U148" s="30">
        <f t="shared" si="57"/>
        <v>-1.7220494102102432E-3</v>
      </c>
      <c r="V148" s="30">
        <f t="shared" si="58"/>
        <v>-2.7040309998966569E-3</v>
      </c>
    </row>
    <row r="149" spans="1:22" s="19" customFormat="1" ht="13.5" x14ac:dyDescent="0.25">
      <c r="A149" s="18" t="s">
        <v>110</v>
      </c>
      <c r="B149" s="23">
        <v>352.09072470943676</v>
      </c>
      <c r="C149" s="23">
        <v>249.30153169244628</v>
      </c>
      <c r="D149" s="23">
        <v>239.33313637532558</v>
      </c>
      <c r="E149" s="23">
        <v>204.99481795703937</v>
      </c>
      <c r="F149" s="23">
        <v>233.18599666406899</v>
      </c>
      <c r="G149" s="35">
        <v>182.62977265848082</v>
      </c>
      <c r="H149" s="37">
        <v>115.53677092</v>
      </c>
      <c r="I149" s="29">
        <f t="shared" si="46"/>
        <v>-4.6118521723501711E-3</v>
      </c>
      <c r="J149" s="29">
        <f t="shared" si="47"/>
        <v>-8.5106400052927086E-4</v>
      </c>
      <c r="K149" s="29">
        <f t="shared" si="48"/>
        <v>7.1941492184407138E-4</v>
      </c>
      <c r="L149" s="29">
        <f t="shared" si="49"/>
        <v>2.4596313730334684E-4</v>
      </c>
      <c r="M149" s="29">
        <f t="shared" si="50"/>
        <v>-1.5692532341300585E-3</v>
      </c>
      <c r="N149" s="29">
        <f t="shared" si="51"/>
        <v>2.0161666209788772E-4</v>
      </c>
      <c r="O149" s="29">
        <f t="shared" si="45"/>
        <v>-2.6269701972075937E-3</v>
      </c>
      <c r="P149" s="30">
        <f t="shared" si="52"/>
        <v>-2.7112605171934951E-3</v>
      </c>
      <c r="Q149" s="30">
        <f t="shared" si="53"/>
        <v>-4.1048722539985174E-3</v>
      </c>
      <c r="R149" s="30">
        <f t="shared" si="54"/>
        <v>-4.5171588967806467E-4</v>
      </c>
      <c r="S149" s="30">
        <f t="shared" si="55"/>
        <v>-3.5329278636681531E-5</v>
      </c>
      <c r="T149" s="30">
        <f t="shared" si="56"/>
        <v>-5.0142993047037432E-5</v>
      </c>
      <c r="U149" s="30">
        <f t="shared" si="57"/>
        <v>-1.5436731504000721E-3</v>
      </c>
      <c r="V149" s="30">
        <f t="shared" si="58"/>
        <v>-2.287890145323965E-3</v>
      </c>
    </row>
    <row r="150" spans="1:22" s="19" customFormat="1" ht="13.5" x14ac:dyDescent="0.25">
      <c r="A150" s="18" t="s">
        <v>111</v>
      </c>
      <c r="B150" s="23">
        <v>352.57001994016787</v>
      </c>
      <c r="C150" s="23">
        <v>248.32876561272653</v>
      </c>
      <c r="D150" s="23">
        <v>239.24160424157245</v>
      </c>
      <c r="E150" s="23">
        <v>204.73905003386247</v>
      </c>
      <c r="F150" s="23">
        <v>233.25942987201299</v>
      </c>
      <c r="G150" s="35">
        <v>182.68566935259659</v>
      </c>
      <c r="H150" s="37">
        <v>113.30515638</v>
      </c>
      <c r="I150" s="29">
        <f t="shared" si="46"/>
        <v>1.3612833201631484E-3</v>
      </c>
      <c r="J150" s="29">
        <f t="shared" si="47"/>
        <v>-3.9019659169997056E-3</v>
      </c>
      <c r="K150" s="29">
        <f t="shared" si="48"/>
        <v>-3.8244655604058049E-4</v>
      </c>
      <c r="L150" s="29">
        <f t="shared" si="49"/>
        <v>-1.2476799449169756E-3</v>
      </c>
      <c r="M150" s="29">
        <f t="shared" si="50"/>
        <v>3.1491259764530904E-4</v>
      </c>
      <c r="N150" s="29">
        <f t="shared" si="51"/>
        <v>3.0606561735309584E-4</v>
      </c>
      <c r="O150" s="29">
        <f t="shared" si="45"/>
        <v>-1.9315188768303126E-2</v>
      </c>
      <c r="P150" s="30">
        <f t="shared" si="52"/>
        <v>-2.0151135635871173E-3</v>
      </c>
      <c r="Q150" s="30">
        <f t="shared" si="53"/>
        <v>-3.7695352724806206E-3</v>
      </c>
      <c r="R150" s="30">
        <f t="shared" si="54"/>
        <v>-6.2916131004875256E-4</v>
      </c>
      <c r="S150" s="30">
        <f t="shared" si="55"/>
        <v>-1.8075205283806862E-4</v>
      </c>
      <c r="T150" s="30">
        <f t="shared" si="56"/>
        <v>8.0149652445893449E-5</v>
      </c>
      <c r="U150" s="30">
        <f t="shared" si="57"/>
        <v>-1.322840081431734E-3</v>
      </c>
      <c r="V150" s="30">
        <f t="shared" si="58"/>
        <v>-3.6841786316265251E-3</v>
      </c>
    </row>
    <row r="151" spans="1:22" s="19" customFormat="1" ht="13.5" x14ac:dyDescent="0.25">
      <c r="A151" s="18" t="s">
        <v>112</v>
      </c>
      <c r="B151" s="23">
        <v>353.88882078830756</v>
      </c>
      <c r="C151" s="23">
        <v>248.07484545528214</v>
      </c>
      <c r="D151" s="23">
        <v>239.31859560962297</v>
      </c>
      <c r="E151" s="23">
        <v>204.78238801531185</v>
      </c>
      <c r="F151" s="23">
        <v>233.92269863158592</v>
      </c>
      <c r="G151" s="35">
        <v>182.79967835141616</v>
      </c>
      <c r="H151" s="37">
        <v>113.8123415</v>
      </c>
      <c r="I151" s="29">
        <f t="shared" si="46"/>
        <v>3.7405359887476876E-3</v>
      </c>
      <c r="J151" s="29">
        <f t="shared" si="47"/>
        <v>-1.0225160859550883E-3</v>
      </c>
      <c r="K151" s="29">
        <f t="shared" si="48"/>
        <v>3.2181429435988414E-4</v>
      </c>
      <c r="L151" s="29">
        <f t="shared" si="49"/>
        <v>2.1167423333367751E-4</v>
      </c>
      <c r="M151" s="29">
        <f t="shared" si="50"/>
        <v>2.8434810114080192E-3</v>
      </c>
      <c r="N151" s="29">
        <f t="shared" si="51"/>
        <v>6.2407193308373584E-4</v>
      </c>
      <c r="O151" s="29">
        <f t="shared" si="45"/>
        <v>4.4762757159878749E-3</v>
      </c>
      <c r="P151" s="30">
        <f t="shared" si="52"/>
        <v>-1.4429265735966524E-3</v>
      </c>
      <c r="Q151" s="30">
        <f t="shared" si="53"/>
        <v>-3.3742438188247084E-3</v>
      </c>
      <c r="R151" s="30">
        <f t="shared" si="54"/>
        <v>-6.4875524510957553E-4</v>
      </c>
      <c r="S151" s="30">
        <f t="shared" si="55"/>
        <v>-1.7276193276754927E-4</v>
      </c>
      <c r="T151" s="30">
        <f t="shared" si="56"/>
        <v>3.2024022104352003E-4</v>
      </c>
      <c r="U151" s="30">
        <f t="shared" si="57"/>
        <v>-1.0588036536075161E-3</v>
      </c>
      <c r="V151" s="30">
        <f t="shared" si="58"/>
        <v>-4.0240156459602936E-3</v>
      </c>
    </row>
    <row r="152" spans="1:22" s="19" customFormat="1" ht="13.5" x14ac:dyDescent="0.25">
      <c r="A152" s="18" t="s">
        <v>113</v>
      </c>
      <c r="B152" s="23">
        <v>353.95900826085932</v>
      </c>
      <c r="C152" s="23">
        <v>248.20781188790582</v>
      </c>
      <c r="D152" s="23">
        <v>239.02411769219194</v>
      </c>
      <c r="E152" s="23">
        <v>204.9953977082526</v>
      </c>
      <c r="F152" s="23">
        <v>234.90633456610999</v>
      </c>
      <c r="G152" s="35">
        <v>182.93908404430562</v>
      </c>
      <c r="H152" s="37">
        <v>111.98647506</v>
      </c>
      <c r="I152" s="29">
        <f t="shared" si="46"/>
        <v>1.9833198572200979E-4</v>
      </c>
      <c r="J152" s="29">
        <f t="shared" si="47"/>
        <v>5.3599320954789717E-4</v>
      </c>
      <c r="K152" s="29">
        <f t="shared" si="48"/>
        <v>-1.2304848968418291E-3</v>
      </c>
      <c r="L152" s="29">
        <f t="shared" si="49"/>
        <v>1.04017584229371E-3</v>
      </c>
      <c r="M152" s="29">
        <f t="shared" si="50"/>
        <v>4.2049614692298018E-3</v>
      </c>
      <c r="N152" s="29">
        <f t="shared" si="51"/>
        <v>7.6261454148436288E-4</v>
      </c>
      <c r="O152" s="29">
        <f t="shared" si="45"/>
        <v>-1.6042780738326157E-2</v>
      </c>
      <c r="P152" s="30">
        <f t="shared" si="52"/>
        <v>-1.1362198128126383E-3</v>
      </c>
      <c r="Q152" s="30">
        <f t="shared" si="53"/>
        <v>-2.8967269243152659E-3</v>
      </c>
      <c r="R152" s="30">
        <f t="shared" si="54"/>
        <v>-3.713670040123105E-4</v>
      </c>
      <c r="S152" s="30">
        <f t="shared" si="55"/>
        <v>-1.1291316065248802E-4</v>
      </c>
      <c r="T152" s="30">
        <f t="shared" si="56"/>
        <v>9.8820794641608033E-4</v>
      </c>
      <c r="U152" s="30">
        <f t="shared" si="57"/>
        <v>-7.4605333312931308E-4</v>
      </c>
      <c r="V152" s="30">
        <f t="shared" si="58"/>
        <v>-2.0388897278780529E-3</v>
      </c>
    </row>
    <row r="153" spans="1:22" s="19" customFormat="1" ht="13.5" x14ac:dyDescent="0.25">
      <c r="A153" s="18" t="s">
        <v>114</v>
      </c>
      <c r="B153" s="23">
        <v>353.51605671863416</v>
      </c>
      <c r="C153" s="23">
        <v>247.4836857252057</v>
      </c>
      <c r="D153" s="23">
        <v>238.79872233627489</v>
      </c>
      <c r="E153" s="23">
        <v>204.89123342192693</v>
      </c>
      <c r="F153" s="23">
        <v>234.75448432670012</v>
      </c>
      <c r="G153" s="35">
        <v>182.95315297116932</v>
      </c>
      <c r="H153" s="37">
        <v>111.78360101</v>
      </c>
      <c r="I153" s="29">
        <f t="shared" si="46"/>
        <v>-1.2514204523330426E-3</v>
      </c>
      <c r="J153" s="29">
        <f t="shared" si="47"/>
        <v>-2.9174189047165939E-3</v>
      </c>
      <c r="K153" s="29">
        <f t="shared" si="48"/>
        <v>-9.4298164592453984E-4</v>
      </c>
      <c r="L153" s="29">
        <f t="shared" si="49"/>
        <v>-5.0812987750054441E-4</v>
      </c>
      <c r="M153" s="29">
        <f t="shared" si="50"/>
        <v>-6.4642888277298503E-4</v>
      </c>
      <c r="N153" s="29">
        <f t="shared" si="51"/>
        <v>7.6904981443402792E-5</v>
      </c>
      <c r="O153" s="29">
        <f t="shared" si="45"/>
        <v>-1.8115942116341264E-3</v>
      </c>
      <c r="P153" s="30">
        <f t="shared" si="52"/>
        <v>-5.9321250197516995E-4</v>
      </c>
      <c r="Q153" s="30">
        <f t="shared" si="53"/>
        <v>-2.2710151718074666E-3</v>
      </c>
      <c r="R153" s="30">
        <f t="shared" si="54"/>
        <v>1.2664641518498156E-4</v>
      </c>
      <c r="S153" s="30">
        <f t="shared" si="55"/>
        <v>-1.3400984292683392E-5</v>
      </c>
      <c r="T153" s="30">
        <f t="shared" si="56"/>
        <v>1.457331954464694E-3</v>
      </c>
      <c r="U153" s="30">
        <f t="shared" si="57"/>
        <v>-4.6300164864998664E-4</v>
      </c>
      <c r="V153" s="30">
        <f t="shared" si="58"/>
        <v>-1.3064636890585063E-3</v>
      </c>
    </row>
    <row r="154" spans="1:22" s="19" customFormat="1" ht="13.5" x14ac:dyDescent="0.25">
      <c r="A154" s="18" t="s">
        <v>115</v>
      </c>
      <c r="B154" s="23">
        <v>354.2321710605591</v>
      </c>
      <c r="C154" s="23">
        <v>246.92644628699392</v>
      </c>
      <c r="D154" s="23">
        <v>238.86376353027532</v>
      </c>
      <c r="E154" s="23">
        <v>204.62151853481592</v>
      </c>
      <c r="F154" s="23">
        <v>234.69107962864274</v>
      </c>
      <c r="G154" s="35">
        <v>182.87696042657996</v>
      </c>
      <c r="H154" s="37">
        <v>112.59509721000001</v>
      </c>
      <c r="I154" s="29">
        <f t="shared" si="46"/>
        <v>2.0256911342923694E-3</v>
      </c>
      <c r="J154" s="29">
        <f t="shared" si="47"/>
        <v>-2.251620896055804E-3</v>
      </c>
      <c r="K154" s="29">
        <f t="shared" si="48"/>
        <v>2.723682663127416E-4</v>
      </c>
      <c r="L154" s="29">
        <f t="shared" si="49"/>
        <v>-1.3163808065696535E-3</v>
      </c>
      <c r="M154" s="29">
        <f t="shared" si="50"/>
        <v>-2.7008940101499643E-4</v>
      </c>
      <c r="N154" s="29">
        <f t="shared" si="51"/>
        <v>-4.1645931404837708E-4</v>
      </c>
      <c r="O154" s="29">
        <f t="shared" si="45"/>
        <v>7.2595281657406299E-3</v>
      </c>
      <c r="P154" s="30">
        <f t="shared" si="52"/>
        <v>2.3178743754987195E-5</v>
      </c>
      <c r="Q154" s="30">
        <f t="shared" si="53"/>
        <v>-1.7310664020074339E-3</v>
      </c>
      <c r="R154" s="30">
        <f t="shared" si="54"/>
        <v>5.4652905947066811E-4</v>
      </c>
      <c r="S154" s="30">
        <f t="shared" si="55"/>
        <v>-1.9419379435776105E-6</v>
      </c>
      <c r="T154" s="30">
        <f t="shared" si="56"/>
        <v>1.6393130840037552E-3</v>
      </c>
      <c r="U154" s="30">
        <f t="shared" si="57"/>
        <v>-2.2608407013098838E-4</v>
      </c>
      <c r="V154" s="30">
        <f t="shared" si="58"/>
        <v>-1.6687649069369395E-3</v>
      </c>
    </row>
    <row r="155" spans="1:22" s="19" customFormat="1" ht="13.5" x14ac:dyDescent="0.25">
      <c r="A155" s="18" t="s">
        <v>116</v>
      </c>
      <c r="B155" s="23">
        <v>354.36694562308833</v>
      </c>
      <c r="C155" s="23">
        <v>246.50514338413512</v>
      </c>
      <c r="D155" s="23">
        <v>238.9288679056568</v>
      </c>
      <c r="E155" s="23">
        <v>204.6666944352539</v>
      </c>
      <c r="F155" s="23">
        <v>234.40942005630956</v>
      </c>
      <c r="G155" s="35">
        <v>182.71053209653698</v>
      </c>
      <c r="H155" s="37">
        <v>112.39222316</v>
      </c>
      <c r="I155" s="29">
        <f t="shared" si="46"/>
        <v>3.8046957204852403E-4</v>
      </c>
      <c r="J155" s="29">
        <f t="shared" si="47"/>
        <v>-1.7061878514589429E-3</v>
      </c>
      <c r="K155" s="29">
        <f t="shared" si="48"/>
        <v>2.7255861005986618E-4</v>
      </c>
      <c r="L155" s="29">
        <f t="shared" si="49"/>
        <v>2.207778573898902E-4</v>
      </c>
      <c r="M155" s="29">
        <f t="shared" si="50"/>
        <v>-1.2001290069433383E-3</v>
      </c>
      <c r="N155" s="29">
        <f t="shared" si="51"/>
        <v>-9.1005630044793001E-4</v>
      </c>
      <c r="O155" s="29">
        <f t="shared" si="45"/>
        <v>-1.8018018104431943E-3</v>
      </c>
      <c r="P155" s="30">
        <f t="shared" si="52"/>
        <v>2.0853646192262718E-4</v>
      </c>
      <c r="Q155" s="30">
        <f t="shared" si="53"/>
        <v>-1.444171604868345E-3</v>
      </c>
      <c r="R155" s="30">
        <f t="shared" si="54"/>
        <v>5.7596143413316491E-4</v>
      </c>
      <c r="S155" s="30">
        <f t="shared" si="55"/>
        <v>2.0488617589929834E-4</v>
      </c>
      <c r="T155" s="30">
        <f t="shared" si="56"/>
        <v>1.4766818665456647E-3</v>
      </c>
      <c r="U155" s="30">
        <f t="shared" si="57"/>
        <v>-1.0698057656325056E-4</v>
      </c>
      <c r="V155" s="30">
        <f t="shared" si="58"/>
        <v>-1.3776087963780078E-3</v>
      </c>
    </row>
    <row r="156" spans="1:22" s="19" customFormat="1" ht="13.5" x14ac:dyDescent="0.25">
      <c r="A156" s="18" t="s">
        <v>117</v>
      </c>
      <c r="B156" s="23">
        <v>353.79937360233515</v>
      </c>
      <c r="C156" s="23">
        <v>245.92728864167509</v>
      </c>
      <c r="D156" s="23">
        <v>238.80704308316095</v>
      </c>
      <c r="E156" s="23">
        <v>204.59518834733288</v>
      </c>
      <c r="F156" s="23">
        <v>233.76234212051634</v>
      </c>
      <c r="G156" s="35">
        <v>182.49872157835097</v>
      </c>
      <c r="H156" s="37">
        <v>113.40659341</v>
      </c>
      <c r="I156" s="29">
        <f t="shared" si="46"/>
        <v>-1.6016505708657605E-3</v>
      </c>
      <c r="J156" s="29">
        <f t="shared" si="47"/>
        <v>-2.3441893930770761E-3</v>
      </c>
      <c r="K156" s="29">
        <f t="shared" si="48"/>
        <v>-5.0987904292902999E-4</v>
      </c>
      <c r="L156" s="29">
        <f t="shared" si="49"/>
        <v>-3.4937823234177279E-4</v>
      </c>
      <c r="M156" s="29">
        <f t="shared" si="50"/>
        <v>-2.7604604611784793E-3</v>
      </c>
      <c r="N156" s="29">
        <f t="shared" si="51"/>
        <v>-1.1592682466389009E-3</v>
      </c>
      <c r="O156" s="29">
        <f t="shared" si="45"/>
        <v>9.025270801485576E-3</v>
      </c>
      <c r="P156" s="30">
        <f t="shared" si="52"/>
        <v>1.3238630815837332E-4</v>
      </c>
      <c r="Q156" s="30">
        <f t="shared" si="53"/>
        <v>-1.5569772381100796E-3</v>
      </c>
      <c r="R156" s="30">
        <f t="shared" si="54"/>
        <v>1.8518404327183763E-4</v>
      </c>
      <c r="S156" s="30">
        <f t="shared" si="55"/>
        <v>1.5344557591954767E-4</v>
      </c>
      <c r="T156" s="30">
        <f t="shared" si="56"/>
        <v>1.0313132582849595E-3</v>
      </c>
      <c r="U156" s="30">
        <f t="shared" si="57"/>
        <v>-8.2789400788781825E-5</v>
      </c>
      <c r="V156" s="30">
        <f t="shared" si="58"/>
        <v>-1.5128143395124697E-3</v>
      </c>
    </row>
    <row r="157" spans="1:22" s="19" customFormat="1" ht="13.5" x14ac:dyDescent="0.25">
      <c r="A157" s="18" t="s">
        <v>118</v>
      </c>
      <c r="B157" s="23">
        <v>352.44434226402507</v>
      </c>
      <c r="C157" s="23">
        <v>245.35821412801283</v>
      </c>
      <c r="D157" s="23">
        <v>238.58413599972926</v>
      </c>
      <c r="E157" s="23">
        <v>204.30939595177432</v>
      </c>
      <c r="F157" s="23">
        <v>233.4589215734118</v>
      </c>
      <c r="G157" s="35">
        <v>182.37851843936826</v>
      </c>
      <c r="H157" s="37">
        <v>112.29078613999999</v>
      </c>
      <c r="I157" s="29">
        <f t="shared" si="46"/>
        <v>-3.8299427285960032E-3</v>
      </c>
      <c r="J157" s="29">
        <f t="shared" si="47"/>
        <v>-2.313994989354029E-3</v>
      </c>
      <c r="K157" s="29">
        <f t="shared" si="48"/>
        <v>-9.3341921810098714E-4</v>
      </c>
      <c r="L157" s="29">
        <f t="shared" si="49"/>
        <v>-1.3968676285455012E-3</v>
      </c>
      <c r="M157" s="29">
        <f t="shared" si="50"/>
        <v>-1.297987282092289E-3</v>
      </c>
      <c r="N157" s="29">
        <f t="shared" si="51"/>
        <v>-6.5865195078145639E-4</v>
      </c>
      <c r="O157" s="29">
        <f t="shared" si="45"/>
        <v>-9.8389982138517781E-3</v>
      </c>
      <c r="P157" s="30">
        <f t="shared" si="52"/>
        <v>-1.2397924039006308E-4</v>
      </c>
      <c r="Q157" s="30">
        <f t="shared" si="53"/>
        <v>-1.6830468501758385E-3</v>
      </c>
      <c r="R157" s="30">
        <f t="shared" si="54"/>
        <v>-4.8446478184792161E-5</v>
      </c>
      <c r="S157" s="30">
        <f t="shared" si="55"/>
        <v>-1.0126688757786642E-4</v>
      </c>
      <c r="T157" s="30">
        <f t="shared" si="56"/>
        <v>7.1348326796871503E-4</v>
      </c>
      <c r="U157" s="30">
        <f t="shared" si="57"/>
        <v>-6.9348736566318653E-5</v>
      </c>
      <c r="V157" s="30">
        <f t="shared" si="58"/>
        <v>-1.7474221113687172E-3</v>
      </c>
    </row>
    <row r="158" spans="1:22" s="19" customFormat="1" ht="13.5" x14ac:dyDescent="0.25">
      <c r="A158" s="18" t="s">
        <v>119</v>
      </c>
      <c r="B158" s="23">
        <v>351.68744479456348</v>
      </c>
      <c r="C158" s="23">
        <v>244.8056690049078</v>
      </c>
      <c r="D158" s="23">
        <v>238.3791441850463</v>
      </c>
      <c r="E158" s="23">
        <v>204.149214838906</v>
      </c>
      <c r="F158" s="23">
        <v>233.8415282903668</v>
      </c>
      <c r="G158" s="35">
        <v>182.25205071685161</v>
      </c>
      <c r="H158" s="37">
        <v>111.88503804</v>
      </c>
      <c r="I158" s="29">
        <f t="shared" si="46"/>
        <v>-2.1475659521144491E-3</v>
      </c>
      <c r="J158" s="29">
        <f t="shared" si="47"/>
        <v>-2.251993580360631E-3</v>
      </c>
      <c r="K158" s="29">
        <f t="shared" si="48"/>
        <v>-8.592013623369665E-4</v>
      </c>
      <c r="L158" s="29">
        <f t="shared" si="49"/>
        <v>-7.8401246365646733E-4</v>
      </c>
      <c r="M158" s="29">
        <f t="shared" si="50"/>
        <v>1.6388609798091785E-3</v>
      </c>
      <c r="N158" s="29">
        <f t="shared" ref="N158:N189" si="59">(+G158-G157)/G157</f>
        <v>-6.934354089442558E-4</v>
      </c>
      <c r="O158" s="29">
        <f t="shared" si="45"/>
        <v>-3.6133694842435692E-3</v>
      </c>
      <c r="P158" s="30">
        <f t="shared" si="52"/>
        <v>-3.2312490053172785E-4</v>
      </c>
      <c r="Q158" s="30">
        <f t="shared" si="53"/>
        <v>-1.829046977056772E-3</v>
      </c>
      <c r="R158" s="30">
        <f t="shared" si="54"/>
        <v>-2.7987325827313496E-4</v>
      </c>
      <c r="S158" s="30">
        <f t="shared" si="55"/>
        <v>-2.0369398860875512E-4</v>
      </c>
      <c r="T158" s="30">
        <f t="shared" si="56"/>
        <v>6.1128358762867045E-4</v>
      </c>
      <c r="U158" s="30">
        <f t="shared" si="57"/>
        <v>-1.3988526312934345E-4</v>
      </c>
      <c r="V158" s="30">
        <f t="shared" si="58"/>
        <v>-2.4906228788752821E-3</v>
      </c>
    </row>
    <row r="159" spans="1:22" s="19" customFormat="1" ht="13.5" x14ac:dyDescent="0.25">
      <c r="A159" s="18" t="s">
        <v>120</v>
      </c>
      <c r="B159" s="23">
        <v>352.82617257513363</v>
      </c>
      <c r="C159" s="23">
        <v>244.60996571906315</v>
      </c>
      <c r="D159" s="23">
        <v>238.69105773955971</v>
      </c>
      <c r="E159" s="23">
        <v>204.13266652736186</v>
      </c>
      <c r="F159" s="23">
        <v>233.70885424965189</v>
      </c>
      <c r="G159" s="35">
        <v>182.2201492365264</v>
      </c>
      <c r="H159" s="37">
        <v>112.69653423</v>
      </c>
      <c r="I159" s="29">
        <f t="shared" si="46"/>
        <v>3.2378971652949752E-3</v>
      </c>
      <c r="J159" s="29">
        <f t="shared" si="47"/>
        <v>-7.9942301434498446E-4</v>
      </c>
      <c r="K159" s="29">
        <f t="shared" si="48"/>
        <v>1.3084766940487092E-3</v>
      </c>
      <c r="L159" s="29">
        <f t="shared" si="49"/>
        <v>-8.1059883366194115E-5</v>
      </c>
      <c r="M159" s="29">
        <f t="shared" si="50"/>
        <v>-5.6736731787930571E-4</v>
      </c>
      <c r="N159" s="29">
        <f t="shared" si="59"/>
        <v>-1.7504044645719655E-4</v>
      </c>
      <c r="O159" s="29">
        <f t="shared" si="45"/>
        <v>7.2529464548234043E-3</v>
      </c>
      <c r="P159" s="30">
        <f t="shared" si="52"/>
        <v>-8.8502380604472961E-5</v>
      </c>
      <c r="Q159" s="30">
        <f t="shared" si="53"/>
        <v>-1.6325838350277932E-3</v>
      </c>
      <c r="R159" s="30">
        <f t="shared" si="54"/>
        <v>-4.7701538566841822E-5</v>
      </c>
      <c r="S159" s="30">
        <f t="shared" si="55"/>
        <v>-1.6093543427585523E-4</v>
      </c>
      <c r="T159" s="30">
        <f t="shared" si="56"/>
        <v>3.3617906238178342E-4</v>
      </c>
      <c r="U159" s="30">
        <f t="shared" si="57"/>
        <v>-1.5214931517367958E-4</v>
      </c>
      <c r="V159" s="30">
        <f t="shared" si="58"/>
        <v>-2.3259644143295843E-3</v>
      </c>
    </row>
    <row r="160" spans="1:22" s="19" customFormat="1" ht="13.5" x14ac:dyDescent="0.25">
      <c r="A160" s="18" t="s">
        <v>121</v>
      </c>
      <c r="B160" s="23">
        <v>353.48455471961262</v>
      </c>
      <c r="C160" s="23">
        <v>244.00832903380706</v>
      </c>
      <c r="D160" s="23">
        <v>238.86995822298397</v>
      </c>
      <c r="E160" s="23">
        <v>203.74539425773401</v>
      </c>
      <c r="F160" s="23">
        <v>233.40043782565627</v>
      </c>
      <c r="G160" s="35">
        <v>182.13113044600584</v>
      </c>
      <c r="H160" s="37">
        <v>114.11665257999999</v>
      </c>
      <c r="I160" s="29">
        <f t="shared" si="46"/>
        <v>1.8660241094750156E-3</v>
      </c>
      <c r="J160" s="29">
        <f t="shared" si="47"/>
        <v>-2.4595755266450664E-3</v>
      </c>
      <c r="K160" s="29">
        <f t="shared" si="48"/>
        <v>7.4950643362374828E-4</v>
      </c>
      <c r="L160" s="29">
        <f t="shared" si="49"/>
        <v>-1.8971597060676586E-3</v>
      </c>
      <c r="M160" s="29">
        <f t="shared" si="50"/>
        <v>-1.3196608446258006E-3</v>
      </c>
      <c r="N160" s="29">
        <f t="shared" si="59"/>
        <v>-4.8852331036677182E-4</v>
      </c>
      <c r="O160" s="29">
        <f t="shared" si="45"/>
        <v>1.2601260186952208E-2</v>
      </c>
      <c r="P160" s="30">
        <f t="shared" si="52"/>
        <v>-5.2683216709641372E-5</v>
      </c>
      <c r="Q160" s="30">
        <f t="shared" si="53"/>
        <v>-1.8569964124957748E-3</v>
      </c>
      <c r="R160" s="30">
        <f t="shared" si="54"/>
        <v>-1.0118945849374264E-4</v>
      </c>
      <c r="S160" s="30">
        <f t="shared" si="55"/>
        <v>-4.8850645605367853E-4</v>
      </c>
      <c r="T160" s="30">
        <f t="shared" si="56"/>
        <v>-5.2430031045412068E-5</v>
      </c>
      <c r="U160" s="30">
        <f t="shared" si="57"/>
        <v>-2.1084677018520025E-4</v>
      </c>
      <c r="V160" s="30">
        <f t="shared" si="58"/>
        <v>-1.2029518415849875E-3</v>
      </c>
    </row>
    <row r="161" spans="1:22" s="19" customFormat="1" ht="13.5" x14ac:dyDescent="0.25">
      <c r="A161" s="18" t="s">
        <v>122</v>
      </c>
      <c r="B161" s="23">
        <v>353.83526841678969</v>
      </c>
      <c r="C161" s="23">
        <v>243.46116433539029</v>
      </c>
      <c r="D161" s="23">
        <v>238.96013626262356</v>
      </c>
      <c r="E161" s="23">
        <v>203.41898857874745</v>
      </c>
      <c r="F161" s="23">
        <v>233.28583318190135</v>
      </c>
      <c r="G161" s="35">
        <v>182.19203615144139</v>
      </c>
      <c r="H161" s="37">
        <v>113.8123415</v>
      </c>
      <c r="I161" s="29">
        <f t="shared" si="46"/>
        <v>9.9216130519552714E-4</v>
      </c>
      <c r="J161" s="29">
        <f t="shared" si="47"/>
        <v>-2.2424017269548034E-3</v>
      </c>
      <c r="K161" s="29">
        <f t="shared" si="48"/>
        <v>3.7751938464951541E-4</v>
      </c>
      <c r="L161" s="29">
        <f t="shared" si="49"/>
        <v>-1.6020272761290675E-3</v>
      </c>
      <c r="M161" s="29">
        <f t="shared" si="50"/>
        <v>-4.9102154572872947E-4</v>
      </c>
      <c r="N161" s="29">
        <f t="shared" si="59"/>
        <v>3.3440579480508191E-4</v>
      </c>
      <c r="O161" s="29">
        <f t="shared" si="45"/>
        <v>-2.6666667232169076E-3</v>
      </c>
      <c r="P161" s="30">
        <f t="shared" si="52"/>
        <v>4.1431790641916676E-4</v>
      </c>
      <c r="Q161" s="30">
        <f t="shared" si="53"/>
        <v>-1.9729412230312356E-3</v>
      </c>
      <c r="R161" s="30">
        <f t="shared" si="54"/>
        <v>-1.2968075325995565E-4</v>
      </c>
      <c r="S161" s="30">
        <f t="shared" si="55"/>
        <v>-6.4250565717304648E-4</v>
      </c>
      <c r="T161" s="30">
        <f t="shared" si="56"/>
        <v>3.7422609654698715E-5</v>
      </c>
      <c r="U161" s="30">
        <f t="shared" si="57"/>
        <v>-1.9978100912626743E-4</v>
      </c>
      <c r="V161" s="30">
        <f t="shared" si="58"/>
        <v>-1.2062598854190967E-3</v>
      </c>
    </row>
    <row r="162" spans="1:22" s="19" customFormat="1" ht="13.5" x14ac:dyDescent="0.25">
      <c r="A162" s="18" t="s">
        <v>123</v>
      </c>
      <c r="B162" s="23">
        <v>355.4336244985995</v>
      </c>
      <c r="C162" s="23">
        <v>243.41947032505499</v>
      </c>
      <c r="D162" s="23">
        <v>239.69290189837125</v>
      </c>
      <c r="E162" s="23">
        <v>203.37224714031231</v>
      </c>
      <c r="F162" s="23">
        <v>233.80717550331008</v>
      </c>
      <c r="G162" s="35">
        <v>182.31226922523555</v>
      </c>
      <c r="H162" s="37">
        <v>114.82671175</v>
      </c>
      <c r="I162" s="29">
        <f t="shared" si="46"/>
        <v>4.5172322390629399E-3</v>
      </c>
      <c r="J162" s="29">
        <f t="shared" si="47"/>
        <v>-1.7125528192195885E-4</v>
      </c>
      <c r="K162" s="29">
        <f t="shared" si="48"/>
        <v>3.066476472637903E-3</v>
      </c>
      <c r="L162" s="29">
        <f t="shared" si="49"/>
        <v>-2.2977913105216242E-4</v>
      </c>
      <c r="M162" s="29">
        <f t="shared" si="50"/>
        <v>2.2347791732480167E-3</v>
      </c>
      <c r="N162" s="29">
        <f t="shared" si="59"/>
        <v>6.599249689170166E-4</v>
      </c>
      <c r="O162" s="29">
        <f t="shared" si="45"/>
        <v>8.9126560145500466E-3</v>
      </c>
      <c r="P162" s="30">
        <f t="shared" si="52"/>
        <v>6.7731364966081616E-4</v>
      </c>
      <c r="Q162" s="30">
        <f t="shared" si="53"/>
        <v>-1.6620486701080901E-3</v>
      </c>
      <c r="R162" s="30">
        <f t="shared" si="54"/>
        <v>1.5772949912991799E-4</v>
      </c>
      <c r="S162" s="30">
        <f t="shared" si="55"/>
        <v>-5.5768058935097868E-4</v>
      </c>
      <c r="T162" s="30">
        <f t="shared" si="56"/>
        <v>1.9741149095492438E-4</v>
      </c>
      <c r="U162" s="30">
        <f t="shared" si="57"/>
        <v>-1.7029272982927403E-4</v>
      </c>
      <c r="V162" s="30">
        <f t="shared" si="58"/>
        <v>1.1460605131520007E-3</v>
      </c>
    </row>
    <row r="163" spans="1:22" s="19" customFormat="1" ht="13.5" x14ac:dyDescent="0.25">
      <c r="A163" s="18" t="s">
        <v>124</v>
      </c>
      <c r="B163" s="23">
        <v>355.64930031366629</v>
      </c>
      <c r="C163" s="23">
        <v>243.6612928938905</v>
      </c>
      <c r="D163" s="23">
        <v>240.32474069684372</v>
      </c>
      <c r="E163" s="23">
        <v>203.48860966737016</v>
      </c>
      <c r="F163" s="23">
        <v>234.01817251473403</v>
      </c>
      <c r="G163" s="35">
        <v>182.7310995812839</v>
      </c>
      <c r="H163" s="37">
        <v>114.52240068</v>
      </c>
      <c r="I163" s="29">
        <f t="shared" si="46"/>
        <v>6.0679631920316016E-4</v>
      </c>
      <c r="J163" s="29">
        <f t="shared" si="47"/>
        <v>9.9343971339923599E-4</v>
      </c>
      <c r="K163" s="29">
        <f t="shared" si="48"/>
        <v>2.6360346654752806E-3</v>
      </c>
      <c r="L163" s="29">
        <f t="shared" si="49"/>
        <v>5.7216522261055208E-4</v>
      </c>
      <c r="M163" s="29">
        <f t="shared" si="50"/>
        <v>9.0244027357051207E-4</v>
      </c>
      <c r="N163" s="29">
        <f t="shared" si="59"/>
        <v>2.2973240244786109E-3</v>
      </c>
      <c r="O163" s="29">
        <f t="shared" si="45"/>
        <v>-2.6501766475952155E-3</v>
      </c>
      <c r="P163" s="30">
        <f t="shared" si="52"/>
        <v>4.1616867719877223E-4</v>
      </c>
      <c r="Q163" s="30">
        <f t="shared" si="53"/>
        <v>-1.4940523534952299E-3</v>
      </c>
      <c r="R163" s="30">
        <f t="shared" si="54"/>
        <v>3.5058119672286763E-4</v>
      </c>
      <c r="S163" s="30">
        <f t="shared" si="55"/>
        <v>-5.2763967357790579E-4</v>
      </c>
      <c r="T163" s="30">
        <f t="shared" si="56"/>
        <v>3.5658096135132044E-5</v>
      </c>
      <c r="U163" s="30">
        <f t="shared" si="57"/>
        <v>-3.0855055546367766E-5</v>
      </c>
      <c r="V163" s="30">
        <f t="shared" si="58"/>
        <v>5.5218948285340984E-4</v>
      </c>
    </row>
    <row r="164" spans="1:22" s="19" customFormat="1" ht="13.5" x14ac:dyDescent="0.25">
      <c r="A164" s="18" t="s">
        <v>125</v>
      </c>
      <c r="B164" s="23">
        <v>356.25520005297193</v>
      </c>
      <c r="C164" s="23">
        <v>244.429960194464</v>
      </c>
      <c r="D164" s="23">
        <v>240.88734799317422</v>
      </c>
      <c r="E164" s="23">
        <v>203.57174088955387</v>
      </c>
      <c r="F164" s="23">
        <v>234.23176301980027</v>
      </c>
      <c r="G164" s="35">
        <v>183.24396894058589</v>
      </c>
      <c r="H164" s="37">
        <v>114.72527473</v>
      </c>
      <c r="I164" s="29">
        <f t="shared" si="46"/>
        <v>1.7036438389482727E-3</v>
      </c>
      <c r="J164" s="29">
        <f t="shared" si="47"/>
        <v>3.1546549369588883E-3</v>
      </c>
      <c r="K164" s="29">
        <f t="shared" si="48"/>
        <v>2.3410294533104089E-3</v>
      </c>
      <c r="L164" s="29">
        <f t="shared" si="49"/>
        <v>4.0853010062626502E-4</v>
      </c>
      <c r="M164" s="29">
        <f t="shared" si="50"/>
        <v>9.1270905490379391E-4</v>
      </c>
      <c r="N164" s="29">
        <f t="shared" si="59"/>
        <v>2.8066889570368338E-3</v>
      </c>
      <c r="O164" s="29">
        <f t="shared" si="45"/>
        <v>1.7714791935497807E-3</v>
      </c>
      <c r="P164" s="30">
        <f t="shared" si="52"/>
        <v>5.4161133163429414E-4</v>
      </c>
      <c r="Q164" s="30">
        <f t="shared" si="53"/>
        <v>-1.2758305428776475E-3</v>
      </c>
      <c r="R164" s="30">
        <f t="shared" si="54"/>
        <v>6.4820739256888748E-4</v>
      </c>
      <c r="S164" s="30">
        <f t="shared" si="55"/>
        <v>-5.8027681871685951E-4</v>
      </c>
      <c r="T164" s="30">
        <f t="shared" si="56"/>
        <v>-2.3869627172536838E-4</v>
      </c>
      <c r="U164" s="30">
        <f t="shared" si="57"/>
        <v>1.3948447908300487E-4</v>
      </c>
      <c r="V164" s="30">
        <f t="shared" si="58"/>
        <v>2.0367111438430712E-3</v>
      </c>
    </row>
    <row r="165" spans="1:22" s="19" customFormat="1" ht="13.5" x14ac:dyDescent="0.25">
      <c r="A165" s="18" t="s">
        <v>126</v>
      </c>
      <c r="B165" s="23">
        <v>356.8821041930006</v>
      </c>
      <c r="C165" s="23">
        <v>245.35366943910978</v>
      </c>
      <c r="D165" s="23">
        <v>241.62051061601576</v>
      </c>
      <c r="E165" s="23">
        <v>203.78071489045041</v>
      </c>
      <c r="F165" s="23">
        <v>235.75752702174606</v>
      </c>
      <c r="G165" s="35">
        <v>183.7906658922048</v>
      </c>
      <c r="H165" s="37">
        <v>116.04395604</v>
      </c>
      <c r="I165" s="29">
        <f t="shared" si="46"/>
        <v>1.7597052335950633E-3</v>
      </c>
      <c r="J165" s="29">
        <f t="shared" si="47"/>
        <v>3.779034468241503E-3</v>
      </c>
      <c r="K165" s="29">
        <f t="shared" si="48"/>
        <v>3.0435912427510398E-3</v>
      </c>
      <c r="L165" s="29">
        <f t="shared" si="49"/>
        <v>1.0265373768647166E-3</v>
      </c>
      <c r="M165" s="29">
        <f t="shared" si="50"/>
        <v>6.5139073466172516E-3</v>
      </c>
      <c r="N165" s="29">
        <f t="shared" si="59"/>
        <v>2.983437625694359E-3</v>
      </c>
      <c r="O165" s="29">
        <f t="shared" si="45"/>
        <v>1.1494252797419318E-2</v>
      </c>
      <c r="P165" s="30">
        <f t="shared" si="52"/>
        <v>7.9253847212830289E-4</v>
      </c>
      <c r="Q165" s="30">
        <f t="shared" si="53"/>
        <v>-7.177927617978058E-4</v>
      </c>
      <c r="R165" s="30">
        <f t="shared" si="54"/>
        <v>9.8042179995851911E-4</v>
      </c>
      <c r="S165" s="30">
        <f t="shared" si="55"/>
        <v>-4.5238788085308779E-4</v>
      </c>
      <c r="T165" s="30">
        <f t="shared" si="56"/>
        <v>3.5799841405715114E-4</v>
      </c>
      <c r="U165" s="30">
        <f t="shared" si="57"/>
        <v>3.8169553277058447E-4</v>
      </c>
      <c r="V165" s="30">
        <f t="shared" si="58"/>
        <v>3.145531727930858E-3</v>
      </c>
    </row>
    <row r="166" spans="1:22" s="19" customFormat="1" ht="13.5" x14ac:dyDescent="0.25">
      <c r="A166" s="18" t="s">
        <v>127</v>
      </c>
      <c r="B166" s="23">
        <v>357.54657579786948</v>
      </c>
      <c r="C166" s="23">
        <v>246.08576833367141</v>
      </c>
      <c r="D166" s="23">
        <v>242.29375668484258</v>
      </c>
      <c r="E166" s="23">
        <v>203.85086209083357</v>
      </c>
      <c r="F166" s="23">
        <v>236.59309059857395</v>
      </c>
      <c r="G166" s="35">
        <v>184.37265642111046</v>
      </c>
      <c r="H166" s="37">
        <v>116.85545224000001</v>
      </c>
      <c r="I166" s="29">
        <f t="shared" si="46"/>
        <v>1.8618798675025053E-3</v>
      </c>
      <c r="J166" s="29">
        <f t="shared" si="47"/>
        <v>2.9838514183840974E-3</v>
      </c>
      <c r="K166" s="29">
        <f t="shared" si="48"/>
        <v>2.7863779739160412E-3</v>
      </c>
      <c r="L166" s="29">
        <f t="shared" si="49"/>
        <v>3.442288462913248E-4</v>
      </c>
      <c r="M166" s="29">
        <f t="shared" si="50"/>
        <v>3.5441650045422422E-3</v>
      </c>
      <c r="N166" s="29">
        <f t="shared" si="59"/>
        <v>3.1665945932586544E-3</v>
      </c>
      <c r="O166" s="29">
        <f t="shared" si="45"/>
        <v>6.9930070267536157E-3</v>
      </c>
      <c r="P166" s="30">
        <f t="shared" si="52"/>
        <v>7.7888753322914771E-4</v>
      </c>
      <c r="Q166" s="30">
        <f t="shared" si="53"/>
        <v>-2.8150340226114709E-4</v>
      </c>
      <c r="R166" s="30">
        <f t="shared" si="54"/>
        <v>1.1899226089254608E-3</v>
      </c>
      <c r="S166" s="30">
        <f t="shared" si="55"/>
        <v>-3.1400374311467291E-4</v>
      </c>
      <c r="T166" s="30">
        <f t="shared" si="56"/>
        <v>6.7585294785358762E-4</v>
      </c>
      <c r="U166" s="30">
        <f t="shared" si="57"/>
        <v>6.8028335837950376E-4</v>
      </c>
      <c r="V166" s="30">
        <f t="shared" si="58"/>
        <v>3.123321633015274E-3</v>
      </c>
    </row>
    <row r="167" spans="1:22" s="19" customFormat="1" ht="13.5" x14ac:dyDescent="0.25">
      <c r="A167" s="18" t="s">
        <v>128</v>
      </c>
      <c r="B167" s="23">
        <v>359.73874307243636</v>
      </c>
      <c r="C167" s="23">
        <v>246.79287698300533</v>
      </c>
      <c r="D167" s="23">
        <v>242.81427530180846</v>
      </c>
      <c r="E167" s="23">
        <v>204.19771690972141</v>
      </c>
      <c r="F167" s="23">
        <v>236.79817447616151</v>
      </c>
      <c r="G167" s="35">
        <v>185.03616764964136</v>
      </c>
      <c r="H167" s="37">
        <v>117.86982249</v>
      </c>
      <c r="I167" s="29">
        <f t="shared" si="46"/>
        <v>6.1311376557726411E-3</v>
      </c>
      <c r="J167" s="29">
        <f t="shared" si="47"/>
        <v>2.873423579599852E-3</v>
      </c>
      <c r="K167" s="29">
        <f t="shared" si="48"/>
        <v>2.1482956229984026E-3</v>
      </c>
      <c r="L167" s="29">
        <f t="shared" si="49"/>
        <v>1.7015126417924097E-3</v>
      </c>
      <c r="M167" s="29">
        <f t="shared" si="50"/>
        <v>8.6682107693296633E-4</v>
      </c>
      <c r="N167" s="29">
        <f t="shared" si="59"/>
        <v>3.5987507117943886E-3</v>
      </c>
      <c r="O167" s="29">
        <f t="shared" si="45"/>
        <v>8.680555597154898E-3</v>
      </c>
      <c r="P167" s="30">
        <f t="shared" si="52"/>
        <v>1.2581098735394908E-3</v>
      </c>
      <c r="Q167" s="30">
        <f t="shared" si="53"/>
        <v>1.0013088366041903E-4</v>
      </c>
      <c r="R167" s="30">
        <f t="shared" si="54"/>
        <v>1.3462340266703389E-3</v>
      </c>
      <c r="S167" s="30">
        <f t="shared" si="55"/>
        <v>-1.906091777477963E-4</v>
      </c>
      <c r="T167" s="30">
        <f t="shared" si="56"/>
        <v>8.480987881766131E-4</v>
      </c>
      <c r="U167" s="30">
        <f t="shared" si="57"/>
        <v>1.0560172760663636E-3</v>
      </c>
      <c r="V167" s="30">
        <f t="shared" si="58"/>
        <v>3.9968514169817816E-3</v>
      </c>
    </row>
    <row r="168" spans="1:22" s="19" customFormat="1" ht="13.5" x14ac:dyDescent="0.25">
      <c r="A168" s="18" t="s">
        <v>129</v>
      </c>
      <c r="B168" s="23">
        <v>361.44463681042129</v>
      </c>
      <c r="C168" s="23">
        <v>247.7130584247646</v>
      </c>
      <c r="D168" s="23">
        <v>243.3968436583024</v>
      </c>
      <c r="E168" s="23">
        <v>204.96007903364907</v>
      </c>
      <c r="F168" s="23">
        <v>236.98454198886355</v>
      </c>
      <c r="G168" s="35">
        <v>185.76231452602033</v>
      </c>
      <c r="H168" s="37">
        <v>117.26120034</v>
      </c>
      <c r="I168" s="29">
        <f t="shared" si="46"/>
        <v>4.7420350763871626E-3</v>
      </c>
      <c r="J168" s="29">
        <f t="shared" si="47"/>
        <v>3.7285575378362087E-3</v>
      </c>
      <c r="K168" s="29">
        <f t="shared" si="48"/>
        <v>2.3992343768496622E-3</v>
      </c>
      <c r="L168" s="29">
        <f t="shared" si="49"/>
        <v>3.7334507724428156E-3</v>
      </c>
      <c r="M168" s="29">
        <f t="shared" si="50"/>
        <v>7.8703103651168635E-4</v>
      </c>
      <c r="N168" s="29">
        <f t="shared" si="59"/>
        <v>3.9243510368951583E-3</v>
      </c>
      <c r="O168" s="29">
        <f t="shared" si="45"/>
        <v>-5.1635112121394535E-3</v>
      </c>
      <c r="P168" s="30">
        <f t="shared" si="52"/>
        <v>1.786750344143901E-3</v>
      </c>
      <c r="Q168" s="30">
        <f t="shared" si="53"/>
        <v>6.061931279031928E-4</v>
      </c>
      <c r="R168" s="30">
        <f t="shared" si="54"/>
        <v>1.5886601449852298E-3</v>
      </c>
      <c r="S168" s="30">
        <f t="shared" si="55"/>
        <v>1.4962657265091931E-4</v>
      </c>
      <c r="T168" s="30">
        <f t="shared" si="56"/>
        <v>1.1437230796507937E-3</v>
      </c>
      <c r="U168" s="30">
        <f t="shared" si="57"/>
        <v>1.4796522163608688E-3</v>
      </c>
      <c r="V168" s="30">
        <f t="shared" si="58"/>
        <v>2.8144529158463626E-3</v>
      </c>
    </row>
    <row r="169" spans="1:22" s="19" customFormat="1" ht="13.5" x14ac:dyDescent="0.25">
      <c r="A169" s="18" t="s">
        <v>130</v>
      </c>
      <c r="B169" s="23">
        <v>363.5987443856186</v>
      </c>
      <c r="C169" s="23">
        <v>248.61932001664013</v>
      </c>
      <c r="D169" s="23">
        <v>244.25356204516538</v>
      </c>
      <c r="E169" s="23">
        <v>205.43820576135909</v>
      </c>
      <c r="F169" s="23">
        <v>237.71873920400074</v>
      </c>
      <c r="G169" s="35">
        <v>186.37527073441836</v>
      </c>
      <c r="H169" s="37">
        <v>117.26120034</v>
      </c>
      <c r="I169" s="29">
        <f t="shared" si="46"/>
        <v>5.9597165259008969E-3</v>
      </c>
      <c r="J169" s="29">
        <f t="shared" si="47"/>
        <v>3.6585135948768882E-3</v>
      </c>
      <c r="K169" s="29">
        <f t="shared" si="48"/>
        <v>3.5198418105441879E-3</v>
      </c>
      <c r="L169" s="29">
        <f t="shared" si="49"/>
        <v>2.3327797782099996E-3</v>
      </c>
      <c r="M169" s="29">
        <f t="shared" si="50"/>
        <v>3.098080613087785E-3</v>
      </c>
      <c r="N169" s="29">
        <f t="shared" si="59"/>
        <v>3.299680077533557E-3</v>
      </c>
      <c r="O169" s="29">
        <f t="shared" si="45"/>
        <v>0</v>
      </c>
      <c r="P169" s="30">
        <f t="shared" si="52"/>
        <v>2.6025552820186427E-3</v>
      </c>
      <c r="Q169" s="30">
        <f t="shared" si="53"/>
        <v>1.1039021765891024E-3</v>
      </c>
      <c r="R169" s="30">
        <f t="shared" si="54"/>
        <v>1.9597652307056608E-3</v>
      </c>
      <c r="S169" s="30">
        <f t="shared" si="55"/>
        <v>4.6043052321387772E-4</v>
      </c>
      <c r="T169" s="30">
        <f t="shared" si="56"/>
        <v>1.5100620709157997E-3</v>
      </c>
      <c r="U169" s="30">
        <f t="shared" si="57"/>
        <v>1.809513218720453E-3</v>
      </c>
      <c r="V169" s="30">
        <f t="shared" si="58"/>
        <v>3.6343694336673435E-3</v>
      </c>
    </row>
    <row r="170" spans="1:22" s="19" customFormat="1" ht="13.5" x14ac:dyDescent="0.25">
      <c r="A170" s="18" t="s">
        <v>131</v>
      </c>
      <c r="B170" s="23">
        <v>365.39758706275472</v>
      </c>
      <c r="C170" s="23">
        <v>249.04841543192973</v>
      </c>
      <c r="D170" s="23">
        <v>244.800772843673</v>
      </c>
      <c r="E170" s="23">
        <v>205.26221394629815</v>
      </c>
      <c r="F170" s="23">
        <v>237.97227501923587</v>
      </c>
      <c r="G170" s="35">
        <v>186.89688081726629</v>
      </c>
      <c r="H170" s="37">
        <v>117.36263735999999</v>
      </c>
      <c r="I170" s="29">
        <f t="shared" si="46"/>
        <v>4.947329177870702E-3</v>
      </c>
      <c r="J170" s="29">
        <f t="shared" si="47"/>
        <v>1.7259133974820442E-3</v>
      </c>
      <c r="K170" s="29">
        <f t="shared" si="48"/>
        <v>2.2403390719290101E-3</v>
      </c>
      <c r="L170" s="29">
        <f t="shared" si="49"/>
        <v>-8.5666546010129609E-4</v>
      </c>
      <c r="M170" s="29">
        <f t="shared" si="50"/>
        <v>1.0665369338744082E-3</v>
      </c>
      <c r="N170" s="29">
        <f t="shared" si="59"/>
        <v>2.7987086526689159E-3</v>
      </c>
      <c r="O170" s="29">
        <f t="shared" si="45"/>
        <v>8.6505186460546224E-4</v>
      </c>
      <c r="P170" s="30">
        <f t="shared" si="52"/>
        <v>3.1937965428507388E-3</v>
      </c>
      <c r="Q170" s="30">
        <f t="shared" si="53"/>
        <v>1.4353944247426588E-3</v>
      </c>
      <c r="R170" s="30">
        <f t="shared" si="54"/>
        <v>2.2180602668944922E-3</v>
      </c>
      <c r="S170" s="30">
        <f t="shared" si="55"/>
        <v>4.5437610684347535E-4</v>
      </c>
      <c r="T170" s="30">
        <f t="shared" si="56"/>
        <v>1.4623684004212356E-3</v>
      </c>
      <c r="U170" s="30">
        <f t="shared" si="57"/>
        <v>2.1005252238548836E-3</v>
      </c>
      <c r="V170" s="30">
        <f t="shared" si="58"/>
        <v>4.0075712127380959E-3</v>
      </c>
    </row>
    <row r="171" spans="1:22" s="19" customFormat="1" ht="13.5" x14ac:dyDescent="0.25">
      <c r="A171" s="18" t="s">
        <v>132</v>
      </c>
      <c r="B171" s="23">
        <v>367.29433395701767</v>
      </c>
      <c r="C171" s="23">
        <v>250.37086913302153</v>
      </c>
      <c r="D171" s="23">
        <v>246.21925519706954</v>
      </c>
      <c r="E171" s="23">
        <v>205.86484371830915</v>
      </c>
      <c r="F171" s="23">
        <v>238.73706849775252</v>
      </c>
      <c r="G171" s="35">
        <v>187.49169899227979</v>
      </c>
      <c r="H171" s="37">
        <v>118.07269653</v>
      </c>
      <c r="I171" s="29">
        <f t="shared" si="46"/>
        <v>5.1909124784044955E-3</v>
      </c>
      <c r="J171" s="29">
        <f t="shared" si="47"/>
        <v>5.3100265616958225E-3</v>
      </c>
      <c r="K171" s="29">
        <f t="shared" si="48"/>
        <v>5.7944357647202694E-3</v>
      </c>
      <c r="L171" s="29">
        <f t="shared" si="49"/>
        <v>2.9359021342752487E-3</v>
      </c>
      <c r="M171" s="29">
        <f t="shared" si="50"/>
        <v>3.2137923565038456E-3</v>
      </c>
      <c r="N171" s="29">
        <f t="shared" si="59"/>
        <v>3.1826008674541184E-3</v>
      </c>
      <c r="O171" s="29">
        <f t="shared" si="45"/>
        <v>6.0501296321584987E-3</v>
      </c>
      <c r="P171" s="30">
        <f t="shared" si="52"/>
        <v>3.3565478189431989E-3</v>
      </c>
      <c r="Q171" s="30">
        <f t="shared" si="53"/>
        <v>1.9445152227460592E-3</v>
      </c>
      <c r="R171" s="30">
        <f t="shared" si="54"/>
        <v>2.5918901894504557E-3</v>
      </c>
      <c r="S171" s="30">
        <f t="shared" si="55"/>
        <v>7.0578960831359564E-4</v>
      </c>
      <c r="T171" s="30">
        <f t="shared" si="56"/>
        <v>1.7774650399531647E-3</v>
      </c>
      <c r="U171" s="30">
        <f t="shared" si="57"/>
        <v>2.380328666680827E-3</v>
      </c>
      <c r="V171" s="30">
        <f t="shared" si="58"/>
        <v>3.9073364775160215E-3</v>
      </c>
    </row>
    <row r="172" spans="1:22" s="19" customFormat="1" ht="13.5" x14ac:dyDescent="0.25">
      <c r="A172" s="18" t="s">
        <v>133</v>
      </c>
      <c r="B172" s="23">
        <v>368.63371395397871</v>
      </c>
      <c r="C172" s="23">
        <v>250.87476884862596</v>
      </c>
      <c r="D172" s="23">
        <v>246.6895790607262</v>
      </c>
      <c r="E172" s="23">
        <v>206.1062688605484</v>
      </c>
      <c r="F172" s="23">
        <v>239.07821937275727</v>
      </c>
      <c r="G172" s="35">
        <v>188.14828533327349</v>
      </c>
      <c r="H172" s="37">
        <v>117.86982249</v>
      </c>
      <c r="I172" s="29">
        <f t="shared" si="46"/>
        <v>3.6466121939081764E-3</v>
      </c>
      <c r="J172" s="29">
        <f t="shared" si="47"/>
        <v>2.0126131979703765E-3</v>
      </c>
      <c r="K172" s="29">
        <f t="shared" si="48"/>
        <v>1.9101831141525494E-3</v>
      </c>
      <c r="L172" s="29">
        <f t="shared" si="49"/>
        <v>1.1727361402688072E-3</v>
      </c>
      <c r="M172" s="29">
        <f t="shared" si="50"/>
        <v>1.428981586946013E-3</v>
      </c>
      <c r="N172" s="29">
        <f t="shared" si="59"/>
        <v>3.5019488570570468E-3</v>
      </c>
      <c r="O172" s="29">
        <f t="shared" si="45"/>
        <v>-1.7182129820203704E-3</v>
      </c>
      <c r="P172" s="30">
        <f t="shared" si="52"/>
        <v>3.5049301593126285E-3</v>
      </c>
      <c r="Q172" s="30">
        <f t="shared" si="53"/>
        <v>2.3171976164640127E-3</v>
      </c>
      <c r="R172" s="30">
        <f t="shared" si="54"/>
        <v>2.6886132461611894E-3</v>
      </c>
      <c r="S172" s="30">
        <f t="shared" si="55"/>
        <v>9.6161426217496778E-4</v>
      </c>
      <c r="T172" s="30">
        <f t="shared" si="56"/>
        <v>2.0065185759174822E-3</v>
      </c>
      <c r="U172" s="30">
        <f t="shared" si="57"/>
        <v>2.7128680139661449E-3</v>
      </c>
      <c r="V172" s="30">
        <f t="shared" si="58"/>
        <v>2.7140470467683065E-3</v>
      </c>
    </row>
    <row r="173" spans="1:22" s="19" customFormat="1" ht="13.5" x14ac:dyDescent="0.25">
      <c r="A173" s="18" t="s">
        <v>134</v>
      </c>
      <c r="B173" s="23">
        <v>370.47139158745415</v>
      </c>
      <c r="C173" s="23">
        <v>251.13769350307061</v>
      </c>
      <c r="D173" s="23">
        <v>247.19072358566575</v>
      </c>
      <c r="E173" s="23">
        <v>206.43002875453269</v>
      </c>
      <c r="F173" s="23">
        <v>239.88628174233261</v>
      </c>
      <c r="G173" s="35">
        <v>188.86702551649608</v>
      </c>
      <c r="H173" s="37">
        <v>117.15976331</v>
      </c>
      <c r="I173" s="29">
        <f t="shared" si="46"/>
        <v>4.9851046280179837E-3</v>
      </c>
      <c r="J173" s="29">
        <f t="shared" si="47"/>
        <v>1.0480314766260562E-3</v>
      </c>
      <c r="K173" s="29">
        <f t="shared" si="48"/>
        <v>2.0314782928718034E-3</v>
      </c>
      <c r="L173" s="29">
        <f t="shared" si="49"/>
        <v>1.5708396245013993E-3</v>
      </c>
      <c r="M173" s="29">
        <f t="shared" si="50"/>
        <v>3.3799079301132552E-3</v>
      </c>
      <c r="N173" s="29">
        <f t="shared" si="59"/>
        <v>3.8200729916271305E-3</v>
      </c>
      <c r="O173" s="29">
        <f t="shared" si="45"/>
        <v>-6.0240964565823688E-3</v>
      </c>
      <c r="P173" s="30">
        <f t="shared" si="52"/>
        <v>3.8376754362144994E-3</v>
      </c>
      <c r="Q173" s="30">
        <f t="shared" si="53"/>
        <v>2.5914003834290847E-3</v>
      </c>
      <c r="R173" s="30">
        <f t="shared" si="54"/>
        <v>2.8264431551797129E-3</v>
      </c>
      <c r="S173" s="30">
        <f t="shared" si="55"/>
        <v>1.2260198372275068E-3</v>
      </c>
      <c r="T173" s="30">
        <f t="shared" si="56"/>
        <v>2.329096032237648E-3</v>
      </c>
      <c r="U173" s="30">
        <f t="shared" si="57"/>
        <v>3.003340280367982E-3</v>
      </c>
      <c r="V173" s="30">
        <f t="shared" si="58"/>
        <v>2.4342612356545172E-3</v>
      </c>
    </row>
    <row r="174" spans="1:22" s="19" customFormat="1" ht="13.5" x14ac:dyDescent="0.25">
      <c r="A174" s="18" t="s">
        <v>135</v>
      </c>
      <c r="B174" s="23">
        <v>373.53162498875594</v>
      </c>
      <c r="C174" s="23">
        <v>252.40750144818898</v>
      </c>
      <c r="D174" s="23">
        <v>248.55424887682372</v>
      </c>
      <c r="E174" s="23">
        <v>206.85814364219701</v>
      </c>
      <c r="F174" s="23">
        <v>240.98148909693421</v>
      </c>
      <c r="G174" s="35">
        <v>189.50918482337309</v>
      </c>
      <c r="H174" s="37">
        <v>117.15976331</v>
      </c>
      <c r="I174" s="29">
        <f t="shared" si="46"/>
        <v>8.2603771054731556E-3</v>
      </c>
      <c r="J174" s="29">
        <f t="shared" si="47"/>
        <v>5.0562220565382688E-3</v>
      </c>
      <c r="K174" s="29">
        <f t="shared" si="48"/>
        <v>5.5160860058950803E-3</v>
      </c>
      <c r="L174" s="29">
        <f t="shared" si="49"/>
        <v>2.0738983095012582E-3</v>
      </c>
      <c r="M174" s="29">
        <f t="shared" si="50"/>
        <v>4.5655272433543555E-3</v>
      </c>
      <c r="N174" s="29">
        <f t="shared" si="59"/>
        <v>3.400060466462513E-3</v>
      </c>
      <c r="O174" s="29">
        <f t="shared" si="45"/>
        <v>0</v>
      </c>
      <c r="P174" s="30">
        <f t="shared" si="52"/>
        <v>4.1496041750820178E-3</v>
      </c>
      <c r="Q174" s="30">
        <f t="shared" si="53"/>
        <v>3.027023494967437E-3</v>
      </c>
      <c r="R174" s="30">
        <f t="shared" si="54"/>
        <v>3.0305772829511447E-3</v>
      </c>
      <c r="S174" s="30">
        <f t="shared" si="55"/>
        <v>1.417992957273625E-3</v>
      </c>
      <c r="T174" s="30">
        <f t="shared" si="56"/>
        <v>2.523325038079843E-3</v>
      </c>
      <c r="U174" s="30">
        <f t="shared" si="57"/>
        <v>3.2316849051634397E-3</v>
      </c>
      <c r="V174" s="30">
        <f t="shared" si="58"/>
        <v>1.6915399011086802E-3</v>
      </c>
    </row>
    <row r="175" spans="1:22" s="19" customFormat="1" ht="13.5" x14ac:dyDescent="0.25">
      <c r="A175" s="18" t="s">
        <v>136</v>
      </c>
      <c r="B175" s="23">
        <v>375.44008894820536</v>
      </c>
      <c r="C175" s="23">
        <v>253.53163119421973</v>
      </c>
      <c r="D175" s="23">
        <v>249.73823455619475</v>
      </c>
      <c r="E175" s="23">
        <v>207.44967372830141</v>
      </c>
      <c r="F175" s="23">
        <v>241.82312657552535</v>
      </c>
      <c r="G175" s="35">
        <v>190.06284205320148</v>
      </c>
      <c r="H175" s="37">
        <v>117.66694844</v>
      </c>
      <c r="I175" s="29">
        <f t="shared" si="46"/>
        <v>5.1092433191081725E-3</v>
      </c>
      <c r="J175" s="29">
        <f t="shared" si="47"/>
        <v>4.4536304966415335E-3</v>
      </c>
      <c r="K175" s="29">
        <f t="shared" si="48"/>
        <v>4.7634900015641373E-3</v>
      </c>
      <c r="L175" s="29">
        <f t="shared" si="49"/>
        <v>2.8595929349901242E-3</v>
      </c>
      <c r="M175" s="29">
        <f t="shared" si="50"/>
        <v>3.4925399529446518E-3</v>
      </c>
      <c r="N175" s="29">
        <f t="shared" si="59"/>
        <v>2.9215324330818574E-3</v>
      </c>
      <c r="O175" s="29">
        <f t="shared" si="45"/>
        <v>4.3290043925575793E-3</v>
      </c>
      <c r="P175" s="30">
        <f t="shared" si="52"/>
        <v>4.5248080917407686E-3</v>
      </c>
      <c r="Q175" s="30">
        <f t="shared" si="53"/>
        <v>3.3153727269042946E-3</v>
      </c>
      <c r="R175" s="30">
        <f t="shared" si="54"/>
        <v>3.2078652276252163E-3</v>
      </c>
      <c r="S175" s="30">
        <f t="shared" si="55"/>
        <v>1.6086119333052562E-3</v>
      </c>
      <c r="T175" s="30">
        <f t="shared" si="56"/>
        <v>2.7391666780276877E-3</v>
      </c>
      <c r="U175" s="30">
        <f t="shared" si="57"/>
        <v>3.2837022725470447E-3</v>
      </c>
      <c r="V175" s="30">
        <f t="shared" si="58"/>
        <v>2.2731383211214134E-3</v>
      </c>
    </row>
    <row r="176" spans="1:22" s="19" customFormat="1" ht="13.5" x14ac:dyDescent="0.25">
      <c r="A176" s="18" t="s">
        <v>137</v>
      </c>
      <c r="B176" s="23">
        <v>377.45596968652217</v>
      </c>
      <c r="C176" s="23">
        <v>254.29728721782362</v>
      </c>
      <c r="D176" s="23">
        <v>251.13403143952567</v>
      </c>
      <c r="E176" s="23">
        <v>207.88001319269759</v>
      </c>
      <c r="F176" s="23">
        <v>241.82763462454582</v>
      </c>
      <c r="G176" s="35">
        <v>190.55961840956334</v>
      </c>
      <c r="H176" s="37">
        <v>118.07269653</v>
      </c>
      <c r="I176" s="29">
        <f t="shared" si="46"/>
        <v>5.369380621990303E-3</v>
      </c>
      <c r="J176" s="29">
        <f t="shared" si="47"/>
        <v>3.0199625190647683E-3</v>
      </c>
      <c r="K176" s="29">
        <f t="shared" si="48"/>
        <v>5.5890396030522189E-3</v>
      </c>
      <c r="L176" s="29">
        <f t="shared" si="49"/>
        <v>2.0744282536679379E-3</v>
      </c>
      <c r="M176" s="29">
        <f t="shared" si="50"/>
        <v>1.8641926784717956E-5</v>
      </c>
      <c r="N176" s="29">
        <f t="shared" si="59"/>
        <v>2.6137479109294179E-3</v>
      </c>
      <c r="O176" s="29">
        <f t="shared" si="45"/>
        <v>3.4482757934943776E-3</v>
      </c>
      <c r="P176" s="30">
        <f t="shared" si="52"/>
        <v>4.8302861569942714E-3</v>
      </c>
      <c r="Q176" s="30">
        <f t="shared" si="53"/>
        <v>3.3041483587464521E-3</v>
      </c>
      <c r="R176" s="30">
        <f t="shared" si="54"/>
        <v>3.4785327401037E-3</v>
      </c>
      <c r="S176" s="30">
        <f t="shared" si="55"/>
        <v>1.7474367793920622E-3</v>
      </c>
      <c r="T176" s="30">
        <f t="shared" si="56"/>
        <v>2.664661084017765E-3</v>
      </c>
      <c r="U176" s="30">
        <f t="shared" si="57"/>
        <v>3.2676238520380932E-3</v>
      </c>
      <c r="V176" s="30">
        <f t="shared" si="58"/>
        <v>2.4128713711167966E-3</v>
      </c>
    </row>
    <row r="177" spans="1:22" s="19" customFormat="1" ht="13.5" x14ac:dyDescent="0.25">
      <c r="A177" s="18" t="s">
        <v>138</v>
      </c>
      <c r="B177" s="23">
        <v>379.86672762886207</v>
      </c>
      <c r="C177" s="23">
        <v>255.01470522346804</v>
      </c>
      <c r="D177" s="23">
        <v>252.86847576172374</v>
      </c>
      <c r="E177" s="23">
        <v>208.40180917603587</v>
      </c>
      <c r="F177" s="23">
        <v>241.90208341112464</v>
      </c>
      <c r="G177" s="35">
        <v>191.07169266164655</v>
      </c>
      <c r="H177" s="37">
        <v>118.47844463</v>
      </c>
      <c r="I177" s="29">
        <f t="shared" si="46"/>
        <v>6.3868586959746256E-3</v>
      </c>
      <c r="J177" s="29">
        <f t="shared" si="47"/>
        <v>2.8211783676241079E-3</v>
      </c>
      <c r="K177" s="29">
        <f t="shared" si="48"/>
        <v>6.9064487686358641E-3</v>
      </c>
      <c r="L177" s="29">
        <f t="shared" si="49"/>
        <v>2.5100825005941883E-3</v>
      </c>
      <c r="M177" s="29">
        <f t="shared" si="50"/>
        <v>3.0785888756841188E-4</v>
      </c>
      <c r="N177" s="29">
        <f t="shared" si="59"/>
        <v>2.6872128332175063E-3</v>
      </c>
      <c r="O177" s="29">
        <f t="shared" si="45"/>
        <v>3.4364261334279252E-3</v>
      </c>
      <c r="P177" s="30">
        <f t="shared" si="52"/>
        <v>5.215882278859235E-3</v>
      </c>
      <c r="Q177" s="30">
        <f t="shared" si="53"/>
        <v>3.2243270170283357E-3</v>
      </c>
      <c r="R177" s="30">
        <f t="shared" si="54"/>
        <v>3.8004375339274355E-3</v>
      </c>
      <c r="S177" s="30">
        <f t="shared" si="55"/>
        <v>1.8710655397028515E-3</v>
      </c>
      <c r="T177" s="30">
        <f t="shared" si="56"/>
        <v>2.1474903790970287E-3</v>
      </c>
      <c r="U177" s="30">
        <f t="shared" si="57"/>
        <v>3.2429384526650221E-3</v>
      </c>
      <c r="V177" s="30">
        <f t="shared" si="58"/>
        <v>1.7413858157841798E-3</v>
      </c>
    </row>
    <row r="178" spans="1:22" s="19" customFormat="1" ht="13.5" x14ac:dyDescent="0.25">
      <c r="A178" s="18" t="s">
        <v>139</v>
      </c>
      <c r="B178" s="23">
        <v>381.67101735741016</v>
      </c>
      <c r="C178" s="23">
        <v>255.41479175756209</v>
      </c>
      <c r="D178" s="23">
        <v>253.80441451009796</v>
      </c>
      <c r="E178" s="23">
        <v>209.02041901095342</v>
      </c>
      <c r="F178" s="23">
        <v>242.34687101331866</v>
      </c>
      <c r="G178" s="35">
        <v>191.66192912063337</v>
      </c>
      <c r="H178" s="37">
        <v>119.39137785</v>
      </c>
      <c r="I178" s="29">
        <f t="shared" si="46"/>
        <v>4.749796697938043E-3</v>
      </c>
      <c r="J178" s="29">
        <f t="shared" si="47"/>
        <v>1.5688763271257235E-3</v>
      </c>
      <c r="K178" s="29">
        <f t="shared" si="48"/>
        <v>3.7012867877455049E-3</v>
      </c>
      <c r="L178" s="29">
        <f t="shared" si="49"/>
        <v>2.9683515578073183E-3</v>
      </c>
      <c r="M178" s="29">
        <f t="shared" si="50"/>
        <v>1.8387092658399612E-3</v>
      </c>
      <c r="N178" s="29">
        <f t="shared" si="59"/>
        <v>3.0890837400599411E-3</v>
      </c>
      <c r="O178" s="29">
        <f t="shared" si="45"/>
        <v>7.7054794469240944E-3</v>
      </c>
      <c r="P178" s="30">
        <f t="shared" si="52"/>
        <v>5.4565420147288631E-3</v>
      </c>
      <c r="Q178" s="30">
        <f t="shared" si="53"/>
        <v>3.1064124260901378E-3</v>
      </c>
      <c r="R178" s="30">
        <f t="shared" si="54"/>
        <v>3.8766799350798908E-3</v>
      </c>
      <c r="S178" s="30">
        <f t="shared" si="55"/>
        <v>2.0897424323291845E-3</v>
      </c>
      <c r="T178" s="30">
        <f t="shared" si="56"/>
        <v>2.0053690675385051E-3</v>
      </c>
      <c r="U178" s="30">
        <f t="shared" si="57"/>
        <v>3.2364792148984627E-3</v>
      </c>
      <c r="V178" s="30">
        <f t="shared" si="58"/>
        <v>1.8007585174650536E-3</v>
      </c>
    </row>
    <row r="179" spans="1:22" s="19" customFormat="1" ht="13.5" x14ac:dyDescent="0.25">
      <c r="A179" s="18" t="s">
        <v>140</v>
      </c>
      <c r="B179" s="23">
        <v>383.77160669970715</v>
      </c>
      <c r="C179" s="23">
        <v>256.15808771848492</v>
      </c>
      <c r="D179" s="23">
        <v>254.54907916031212</v>
      </c>
      <c r="E179" s="23">
        <v>209.71713925263094</v>
      </c>
      <c r="F179" s="23">
        <v>242.78752879321056</v>
      </c>
      <c r="G179" s="35">
        <v>192.19943000159796</v>
      </c>
      <c r="H179" s="37">
        <v>121.21724429</v>
      </c>
      <c r="I179" s="29">
        <f t="shared" si="46"/>
        <v>5.5036647970833977E-3</v>
      </c>
      <c r="J179" s="29">
        <f t="shared" si="47"/>
        <v>2.9101523674806098E-3</v>
      </c>
      <c r="K179" s="29">
        <f t="shared" si="48"/>
        <v>2.9340098423880421E-3</v>
      </c>
      <c r="L179" s="29">
        <f t="shared" si="49"/>
        <v>3.3332640178135634E-3</v>
      </c>
      <c r="M179" s="29">
        <f t="shared" si="50"/>
        <v>1.818293663332158E-3</v>
      </c>
      <c r="N179" s="29">
        <f t="shared" si="59"/>
        <v>2.8044217410870334E-3</v>
      </c>
      <c r="O179" s="29">
        <f t="shared" si="45"/>
        <v>1.5293118086751344E-2</v>
      </c>
      <c r="P179" s="30">
        <f t="shared" si="52"/>
        <v>5.4042526098380924E-3</v>
      </c>
      <c r="Q179" s="30">
        <f t="shared" si="53"/>
        <v>3.1094731584135338E-3</v>
      </c>
      <c r="R179" s="30">
        <f t="shared" si="54"/>
        <v>3.9421561200290271E-3</v>
      </c>
      <c r="S179" s="30">
        <f t="shared" si="55"/>
        <v>2.2257217136642804E-3</v>
      </c>
      <c r="T179" s="30">
        <f t="shared" si="56"/>
        <v>2.0846584497384375E-3</v>
      </c>
      <c r="U179" s="30">
        <f t="shared" si="57"/>
        <v>3.170285134006183E-3</v>
      </c>
      <c r="V179" s="30">
        <f t="shared" si="58"/>
        <v>2.3518053915980905E-3</v>
      </c>
    </row>
    <row r="180" spans="1:22" s="19" customFormat="1" ht="13.5" x14ac:dyDescent="0.25">
      <c r="A180" s="18" t="s">
        <v>141</v>
      </c>
      <c r="B180" s="23">
        <v>386.67082212796686</v>
      </c>
      <c r="C180" s="23">
        <v>256.99362093131788</v>
      </c>
      <c r="D180" s="23">
        <v>254.31800838850674</v>
      </c>
      <c r="E180" s="23">
        <v>210.97454537563956</v>
      </c>
      <c r="F180" s="23">
        <v>244.95751249906402</v>
      </c>
      <c r="G180" s="35">
        <v>192.80117499542686</v>
      </c>
      <c r="H180" s="37">
        <v>120.50718512</v>
      </c>
      <c r="I180" s="29">
        <f t="shared" si="46"/>
        <v>7.5545334194780092E-3</v>
      </c>
      <c r="J180" s="29">
        <f t="shared" si="47"/>
        <v>3.2617873605896011E-3</v>
      </c>
      <c r="K180" s="29">
        <f t="shared" si="48"/>
        <v>-9.0776510591834424E-4</v>
      </c>
      <c r="L180" s="29">
        <f t="shared" si="49"/>
        <v>5.9957241811024135E-3</v>
      </c>
      <c r="M180" s="29">
        <f t="shared" si="50"/>
        <v>8.9377890068715552E-3</v>
      </c>
      <c r="N180" s="29">
        <f t="shared" si="59"/>
        <v>3.1308365161327426E-3</v>
      </c>
      <c r="O180" s="29">
        <f t="shared" si="45"/>
        <v>-5.857740572795477E-3</v>
      </c>
      <c r="P180" s="30">
        <f t="shared" si="52"/>
        <v>5.6386274717623299E-3</v>
      </c>
      <c r="Q180" s="30">
        <f t="shared" si="53"/>
        <v>3.0705756436429834E-3</v>
      </c>
      <c r="R180" s="30">
        <f t="shared" si="54"/>
        <v>3.6665728297983606E-3</v>
      </c>
      <c r="S180" s="30">
        <f t="shared" si="55"/>
        <v>2.4142444977192467E-3</v>
      </c>
      <c r="T180" s="30">
        <f t="shared" si="56"/>
        <v>2.7638882806017601E-3</v>
      </c>
      <c r="U180" s="30">
        <f t="shared" si="57"/>
        <v>3.1041589239426486E-3</v>
      </c>
      <c r="V180" s="30">
        <f t="shared" si="58"/>
        <v>2.2939529448767551E-3</v>
      </c>
    </row>
    <row r="181" spans="1:22" s="19" customFormat="1" ht="13.5" x14ac:dyDescent="0.25">
      <c r="A181" s="18" t="s">
        <v>142</v>
      </c>
      <c r="B181" s="23">
        <v>388.28116588336076</v>
      </c>
      <c r="C181" s="23">
        <v>257.54611757065987</v>
      </c>
      <c r="D181" s="23">
        <v>255.35090421596607</v>
      </c>
      <c r="E181" s="23">
        <v>211.56647356856243</v>
      </c>
      <c r="F181" s="23">
        <v>245.91505886711693</v>
      </c>
      <c r="G181" s="35">
        <v>193.49146938261924</v>
      </c>
      <c r="H181" s="37">
        <v>121.62299238999999</v>
      </c>
      <c r="I181" s="29">
        <f t="shared" si="46"/>
        <v>4.1646373691495223E-3</v>
      </c>
      <c r="J181" s="29">
        <f t="shared" si="47"/>
        <v>2.1498457329010975E-3</v>
      </c>
      <c r="K181" s="29">
        <f t="shared" si="48"/>
        <v>4.0614340840599578E-3</v>
      </c>
      <c r="L181" s="29">
        <f t="shared" si="49"/>
        <v>2.8056853582451766E-3</v>
      </c>
      <c r="M181" s="29">
        <f t="shared" si="50"/>
        <v>3.9090304203532496E-3</v>
      </c>
      <c r="N181" s="29">
        <f t="shared" si="59"/>
        <v>3.5803432588455667E-3</v>
      </c>
      <c r="O181" s="29">
        <f t="shared" si="45"/>
        <v>9.2592592623326111E-3</v>
      </c>
      <c r="P181" s="30">
        <f t="shared" si="52"/>
        <v>5.4890375420330482E-3</v>
      </c>
      <c r="Q181" s="30">
        <f t="shared" si="53"/>
        <v>2.9448533218116679E-3</v>
      </c>
      <c r="R181" s="30">
        <f t="shared" si="54"/>
        <v>3.7117055192580077E-3</v>
      </c>
      <c r="S181" s="30">
        <f t="shared" si="55"/>
        <v>2.4536532960555114E-3</v>
      </c>
      <c r="T181" s="30">
        <f t="shared" si="56"/>
        <v>2.8314674312072152E-3</v>
      </c>
      <c r="U181" s="30">
        <f t="shared" si="57"/>
        <v>3.1275475223853156E-3</v>
      </c>
      <c r="V181" s="30">
        <f t="shared" si="58"/>
        <v>3.0655578834044728E-3</v>
      </c>
    </row>
    <row r="182" spans="1:22" s="19" customFormat="1" ht="13.5" x14ac:dyDescent="0.25">
      <c r="A182" s="18" t="s">
        <v>143</v>
      </c>
      <c r="B182" s="23">
        <v>390.87138106807811</v>
      </c>
      <c r="C182" s="23">
        <v>258.83406812073611</v>
      </c>
      <c r="D182" s="23">
        <v>256.9354642202639</v>
      </c>
      <c r="E182" s="23">
        <v>212.56981439569293</v>
      </c>
      <c r="F182" s="23">
        <v>247.07402737926594</v>
      </c>
      <c r="G182" s="35">
        <v>194.25934519309044</v>
      </c>
      <c r="H182" s="37">
        <v>122.23161454</v>
      </c>
      <c r="I182" s="29">
        <f t="shared" si="46"/>
        <v>6.6709781784662948E-3</v>
      </c>
      <c r="J182" s="29">
        <f t="shared" si="47"/>
        <v>5.0008540692634291E-3</v>
      </c>
      <c r="K182" s="29">
        <f t="shared" si="48"/>
        <v>6.2054215518174442E-3</v>
      </c>
      <c r="L182" s="29">
        <f t="shared" si="49"/>
        <v>4.7424377322494229E-3</v>
      </c>
      <c r="M182" s="29">
        <f t="shared" si="50"/>
        <v>4.7128814212848936E-3</v>
      </c>
      <c r="N182" s="29">
        <f t="shared" si="59"/>
        <v>3.9685253976378763E-3</v>
      </c>
      <c r="O182" s="29">
        <f t="shared" si="45"/>
        <v>5.0041701658546257E-3</v>
      </c>
      <c r="P182" s="30">
        <f t="shared" si="52"/>
        <v>5.632674958749348E-3</v>
      </c>
      <c r="Q182" s="30">
        <f t="shared" si="53"/>
        <v>3.2177650444601157E-3</v>
      </c>
      <c r="R182" s="30">
        <f t="shared" si="54"/>
        <v>4.0421290592487112E-3</v>
      </c>
      <c r="S182" s="30">
        <f t="shared" si="55"/>
        <v>2.9202452287514051E-3</v>
      </c>
      <c r="T182" s="30">
        <f t="shared" si="56"/>
        <v>3.135329471824756E-3</v>
      </c>
      <c r="U182" s="30">
        <f t="shared" si="57"/>
        <v>3.2250322511327288E-3</v>
      </c>
      <c r="V182" s="30">
        <f t="shared" si="58"/>
        <v>3.4104844085085695E-3</v>
      </c>
    </row>
    <row r="183" spans="1:22" s="19" customFormat="1" ht="13.5" x14ac:dyDescent="0.25">
      <c r="A183" s="18" t="s">
        <v>144</v>
      </c>
      <c r="B183" s="23">
        <v>393.02582882351544</v>
      </c>
      <c r="C183" s="23">
        <v>260.49886370139069</v>
      </c>
      <c r="D183" s="23">
        <v>258.05091322356202</v>
      </c>
      <c r="E183" s="23">
        <v>213.55963996392876</v>
      </c>
      <c r="F183" s="23">
        <v>248.1506047262572</v>
      </c>
      <c r="G183" s="35">
        <v>195.11039212522101</v>
      </c>
      <c r="H183" s="37">
        <v>121.11580727</v>
      </c>
      <c r="I183" s="29">
        <f t="shared" si="46"/>
        <v>5.5119096966121731E-3</v>
      </c>
      <c r="J183" s="29">
        <f t="shared" si="47"/>
        <v>6.4319028508952724E-3</v>
      </c>
      <c r="K183" s="29">
        <f t="shared" si="48"/>
        <v>4.3413586625078732E-3</v>
      </c>
      <c r="L183" s="29">
        <f t="shared" si="49"/>
        <v>4.6564728442265854E-3</v>
      </c>
      <c r="M183" s="29">
        <f t="shared" si="50"/>
        <v>4.357306829902762E-3</v>
      </c>
      <c r="N183" s="29">
        <f t="shared" si="59"/>
        <v>4.3809832226328468E-3</v>
      </c>
      <c r="O183" s="29">
        <f t="shared" si="45"/>
        <v>-9.1286307081777547E-3</v>
      </c>
      <c r="P183" s="30">
        <f t="shared" si="52"/>
        <v>5.6594247269333223E-3</v>
      </c>
      <c r="Q183" s="30">
        <f t="shared" si="53"/>
        <v>3.3112547352267372E-3</v>
      </c>
      <c r="R183" s="30">
        <f t="shared" si="54"/>
        <v>3.9210393007310107E-3</v>
      </c>
      <c r="S183" s="30">
        <f t="shared" si="55"/>
        <v>3.0636261212473501E-3</v>
      </c>
      <c r="T183" s="30">
        <f t="shared" si="56"/>
        <v>3.2306223446079991E-3</v>
      </c>
      <c r="U183" s="30">
        <f t="shared" si="57"/>
        <v>3.3248974473976231E-3</v>
      </c>
      <c r="V183" s="30">
        <f t="shared" si="58"/>
        <v>2.1455877134805485E-3</v>
      </c>
    </row>
    <row r="184" spans="1:22" s="19" customFormat="1" ht="13.5" x14ac:dyDescent="0.25">
      <c r="A184" s="18" t="s">
        <v>145</v>
      </c>
      <c r="B184" s="23">
        <v>394.98256182656024</v>
      </c>
      <c r="C184" s="23">
        <v>261.61852356477607</v>
      </c>
      <c r="D184" s="23">
        <v>259.04139689651561</v>
      </c>
      <c r="E184" s="23">
        <v>214.00260744808389</v>
      </c>
      <c r="F184" s="23">
        <v>249.04902842013888</v>
      </c>
      <c r="G184" s="35">
        <v>196.00892585587039</v>
      </c>
      <c r="H184" s="37">
        <v>120.91293322</v>
      </c>
      <c r="I184" s="29">
        <f t="shared" si="46"/>
        <v>4.9786371773633637E-3</v>
      </c>
      <c r="J184" s="29">
        <f t="shared" si="47"/>
        <v>4.2981372259221955E-3</v>
      </c>
      <c r="K184" s="29">
        <f t="shared" si="48"/>
        <v>3.8383265557191937E-3</v>
      </c>
      <c r="L184" s="29">
        <f t="shared" si="49"/>
        <v>2.0742097347136966E-3</v>
      </c>
      <c r="M184" s="29">
        <f t="shared" si="50"/>
        <v>3.6204775518188311E-3</v>
      </c>
      <c r="N184" s="29">
        <f t="shared" si="59"/>
        <v>4.6052581867228326E-3</v>
      </c>
      <c r="O184" s="29">
        <f t="shared" si="45"/>
        <v>-1.6750418840683955E-3</v>
      </c>
      <c r="P184" s="30">
        <f t="shared" si="52"/>
        <v>5.7704268088879206E-3</v>
      </c>
      <c r="Q184" s="30">
        <f t="shared" si="53"/>
        <v>3.5017150708893893E-3</v>
      </c>
      <c r="R184" s="30">
        <f t="shared" si="54"/>
        <v>4.0817179208615653E-3</v>
      </c>
      <c r="S184" s="30">
        <f t="shared" si="55"/>
        <v>3.1387489207844233E-3</v>
      </c>
      <c r="T184" s="30">
        <f t="shared" si="56"/>
        <v>3.4132470083474004E-3</v>
      </c>
      <c r="U184" s="30">
        <f t="shared" si="57"/>
        <v>3.4168398915364385E-3</v>
      </c>
      <c r="V184" s="30">
        <f t="shared" si="58"/>
        <v>2.1491853049765463E-3</v>
      </c>
    </row>
    <row r="185" spans="1:22" s="19" customFormat="1" ht="13.5" x14ac:dyDescent="0.25">
      <c r="A185" s="18" t="s">
        <v>146</v>
      </c>
      <c r="B185" s="23">
        <v>397.55545351610454</v>
      </c>
      <c r="C185" s="23">
        <v>263.25537280054806</v>
      </c>
      <c r="D185" s="23">
        <v>260.37115015397217</v>
      </c>
      <c r="E185" s="23">
        <v>214.76903037712088</v>
      </c>
      <c r="F185" s="23">
        <v>250.41225812072901</v>
      </c>
      <c r="G185" s="35">
        <v>196.86138141400954</v>
      </c>
      <c r="H185" s="37">
        <v>122.23161454</v>
      </c>
      <c r="I185" s="29">
        <f t="shared" si="46"/>
        <v>6.513937419531113E-3</v>
      </c>
      <c r="J185" s="29">
        <f t="shared" si="47"/>
        <v>6.2566259203229186E-3</v>
      </c>
      <c r="K185" s="29">
        <f t="shared" si="48"/>
        <v>5.13336197761388E-3</v>
      </c>
      <c r="L185" s="29">
        <f t="shared" si="49"/>
        <v>3.581371919605805E-3</v>
      </c>
      <c r="M185" s="29">
        <f t="shared" si="50"/>
        <v>5.4737402881588192E-3</v>
      </c>
      <c r="N185" s="29">
        <f t="shared" si="59"/>
        <v>4.3490649949583637E-3</v>
      </c>
      <c r="O185" s="29">
        <f t="shared" si="45"/>
        <v>1.0906040279418805E-2</v>
      </c>
      <c r="P185" s="30">
        <f t="shared" si="52"/>
        <v>5.8978295415140145E-3</v>
      </c>
      <c r="Q185" s="30">
        <f t="shared" si="53"/>
        <v>3.9357646078641275E-3</v>
      </c>
      <c r="R185" s="30">
        <f t="shared" si="54"/>
        <v>4.3402082279234049E-3</v>
      </c>
      <c r="S185" s="30">
        <f t="shared" si="55"/>
        <v>3.306293278709791E-3</v>
      </c>
      <c r="T185" s="30">
        <f t="shared" si="56"/>
        <v>3.5877330381845311E-3</v>
      </c>
      <c r="U185" s="30">
        <f t="shared" si="57"/>
        <v>3.4609225584807083E-3</v>
      </c>
      <c r="V185" s="30">
        <f t="shared" si="58"/>
        <v>3.5600300329766445E-3</v>
      </c>
    </row>
    <row r="186" spans="1:22" s="19" customFormat="1" ht="13.5" x14ac:dyDescent="0.25">
      <c r="A186" s="18" t="s">
        <v>147</v>
      </c>
      <c r="B186" s="23">
        <v>400.20699735285848</v>
      </c>
      <c r="C186" s="23">
        <v>265.48055792256264</v>
      </c>
      <c r="D186" s="23">
        <v>261.16156727078794</v>
      </c>
      <c r="E186" s="23">
        <v>216.40545879079428</v>
      </c>
      <c r="F186" s="23">
        <v>251.83400216061455</v>
      </c>
      <c r="G186" s="35">
        <v>197.61239533142282</v>
      </c>
      <c r="H186" s="37">
        <v>121.52155537</v>
      </c>
      <c r="I186" s="29">
        <f t="shared" si="46"/>
        <v>6.6696200826900079E-3</v>
      </c>
      <c r="J186" s="29">
        <f t="shared" si="47"/>
        <v>8.452572490136645E-3</v>
      </c>
      <c r="K186" s="29">
        <f t="shared" si="48"/>
        <v>3.0357323242162439E-3</v>
      </c>
      <c r="L186" s="29">
        <f t="shared" si="49"/>
        <v>7.6194803822503404E-3</v>
      </c>
      <c r="M186" s="29">
        <f t="shared" si="50"/>
        <v>5.6776135903062949E-3</v>
      </c>
      <c r="N186" s="29">
        <f t="shared" si="59"/>
        <v>3.814937759853742E-3</v>
      </c>
      <c r="O186" s="29">
        <f t="shared" si="45"/>
        <v>-5.8091286176018622E-3</v>
      </c>
      <c r="P186" s="30">
        <f t="shared" si="52"/>
        <v>5.7652664562820857E-3</v>
      </c>
      <c r="Q186" s="30">
        <f t="shared" si="53"/>
        <v>4.2187938106639919E-3</v>
      </c>
      <c r="R186" s="30">
        <f t="shared" si="54"/>
        <v>4.1335120877835016E-3</v>
      </c>
      <c r="S186" s="30">
        <f t="shared" si="55"/>
        <v>3.7684251181055472E-3</v>
      </c>
      <c r="T186" s="30">
        <f t="shared" si="56"/>
        <v>3.6804069004305259E-3</v>
      </c>
      <c r="U186" s="30">
        <f t="shared" si="57"/>
        <v>3.495495666263311E-3</v>
      </c>
      <c r="V186" s="30">
        <f t="shared" si="58"/>
        <v>3.0759359815098228E-3</v>
      </c>
    </row>
    <row r="187" spans="1:22" s="19" customFormat="1" ht="13.5" x14ac:dyDescent="0.25">
      <c r="A187" s="18" t="s">
        <v>148</v>
      </c>
      <c r="B187" s="23">
        <v>401.47283283635886</v>
      </c>
      <c r="C187" s="23">
        <v>266.65595813923704</v>
      </c>
      <c r="D187" s="23">
        <v>261.91080472806891</v>
      </c>
      <c r="E187" s="23">
        <v>217.44457140840859</v>
      </c>
      <c r="F187" s="23">
        <v>252.60682348543767</v>
      </c>
      <c r="G187" s="35">
        <v>198.37132570286295</v>
      </c>
      <c r="H187" s="37">
        <v>121.52155537</v>
      </c>
      <c r="I187" s="29">
        <f t="shared" si="46"/>
        <v>3.1629519020735853E-3</v>
      </c>
      <c r="J187" s="29">
        <f t="shared" si="47"/>
        <v>4.4274436737369444E-3</v>
      </c>
      <c r="K187" s="29">
        <f t="shared" si="48"/>
        <v>2.8688656800107009E-3</v>
      </c>
      <c r="L187" s="29">
        <f t="shared" si="49"/>
        <v>4.8016931893517956E-3</v>
      </c>
      <c r="M187" s="29">
        <f t="shared" si="50"/>
        <v>3.0687727558339701E-3</v>
      </c>
      <c r="N187" s="29">
        <f t="shared" si="59"/>
        <v>3.8404998338656864E-3</v>
      </c>
      <c r="O187" s="29">
        <f t="shared" si="45"/>
        <v>0</v>
      </c>
      <c r="P187" s="30">
        <f t="shared" si="52"/>
        <v>5.6030755048625362E-3</v>
      </c>
      <c r="Q187" s="30">
        <f t="shared" si="53"/>
        <v>4.2166115754219431E-3</v>
      </c>
      <c r="R187" s="30">
        <f t="shared" si="54"/>
        <v>3.9756267276540485E-3</v>
      </c>
      <c r="S187" s="30">
        <f t="shared" si="55"/>
        <v>3.9302668059690207E-3</v>
      </c>
      <c r="T187" s="30">
        <f t="shared" si="56"/>
        <v>3.6450929673379688E-3</v>
      </c>
      <c r="U187" s="30">
        <f t="shared" si="57"/>
        <v>3.5720762829952965E-3</v>
      </c>
      <c r="V187" s="30">
        <f t="shared" si="58"/>
        <v>2.7151856154633575E-3</v>
      </c>
    </row>
    <row r="188" spans="1:22" s="19" customFormat="1" ht="13.5" x14ac:dyDescent="0.25">
      <c r="A188" s="18" t="s">
        <v>149</v>
      </c>
      <c r="B188" s="23">
        <v>402.79887915828351</v>
      </c>
      <c r="C188" s="23">
        <v>267.77324128530444</v>
      </c>
      <c r="D188" s="23">
        <v>263.56577473709274</v>
      </c>
      <c r="E188" s="23">
        <v>217.76737820432407</v>
      </c>
      <c r="F188" s="23">
        <v>254.01840042392999</v>
      </c>
      <c r="G188" s="35">
        <v>199.05535980361529</v>
      </c>
      <c r="H188" s="37">
        <v>120.20287405000001</v>
      </c>
      <c r="I188" s="29">
        <f t="shared" si="46"/>
        <v>3.3029540568319088E-3</v>
      </c>
      <c r="J188" s="29">
        <f t="shared" si="47"/>
        <v>4.1899800546890192E-3</v>
      </c>
      <c r="K188" s="29">
        <f t="shared" si="48"/>
        <v>6.3188306062520556E-3</v>
      </c>
      <c r="L188" s="29">
        <f t="shared" si="49"/>
        <v>1.4845475047945934E-3</v>
      </c>
      <c r="M188" s="29">
        <f t="shared" si="50"/>
        <v>5.5880396222697118E-3</v>
      </c>
      <c r="N188" s="29">
        <f t="shared" si="59"/>
        <v>3.4482508917490686E-3</v>
      </c>
      <c r="O188" s="29">
        <f t="shared" si="45"/>
        <v>-1.085141904236636E-2</v>
      </c>
      <c r="P188" s="30">
        <f t="shared" si="52"/>
        <v>5.4308732910993375E-3</v>
      </c>
      <c r="Q188" s="30">
        <f t="shared" si="53"/>
        <v>4.3141130367239638E-3</v>
      </c>
      <c r="R188" s="30">
        <f t="shared" si="54"/>
        <v>4.0364426445873673E-3</v>
      </c>
      <c r="S188" s="30">
        <f t="shared" si="55"/>
        <v>3.8811100768962412E-3</v>
      </c>
      <c r="T188" s="30">
        <f t="shared" si="56"/>
        <v>4.109209441961718E-3</v>
      </c>
      <c r="U188" s="30">
        <f t="shared" si="57"/>
        <v>3.6416181980636008E-3</v>
      </c>
      <c r="V188" s="30">
        <f t="shared" si="58"/>
        <v>1.5235443791416288E-3</v>
      </c>
    </row>
    <row r="189" spans="1:22" s="19" customFormat="1" ht="13.5" x14ac:dyDescent="0.25">
      <c r="A189" s="18" t="s">
        <v>150</v>
      </c>
      <c r="B189" s="23">
        <v>403.45814935017773</v>
      </c>
      <c r="C189" s="23">
        <v>268.92749591512779</v>
      </c>
      <c r="D189" s="23">
        <v>264.84342156403955</v>
      </c>
      <c r="E189" s="23">
        <v>218.96518268831139</v>
      </c>
      <c r="F189" s="23">
        <v>255.35414328346042</v>
      </c>
      <c r="G189" s="35">
        <v>199.91367094885589</v>
      </c>
      <c r="H189" s="37">
        <v>120.71005916999999</v>
      </c>
      <c r="I189" s="29">
        <f t="shared" si="46"/>
        <v>1.6367230049693269E-3</v>
      </c>
      <c r="J189" s="29">
        <f t="shared" si="47"/>
        <v>4.3105674946569139E-3</v>
      </c>
      <c r="K189" s="29">
        <f t="shared" si="48"/>
        <v>4.8475445198499752E-3</v>
      </c>
      <c r="L189" s="29">
        <f t="shared" si="49"/>
        <v>5.5003852912416063E-3</v>
      </c>
      <c r="M189" s="29">
        <f t="shared" si="50"/>
        <v>5.2584492198250706E-3</v>
      </c>
      <c r="N189" s="29">
        <f t="shared" si="59"/>
        <v>4.3119217994803116E-3</v>
      </c>
      <c r="O189" s="29">
        <f t="shared" ref="O189:O252" si="60">(+H189-H188)/H188</f>
        <v>4.2194092612878615E-3</v>
      </c>
      <c r="P189" s="30">
        <f t="shared" si="52"/>
        <v>5.0350286501822297E-3</v>
      </c>
      <c r="Q189" s="30">
        <f t="shared" si="53"/>
        <v>4.4382287973100312E-3</v>
      </c>
      <c r="R189" s="30">
        <f t="shared" si="54"/>
        <v>3.8648672905218766E-3</v>
      </c>
      <c r="S189" s="30">
        <f t="shared" si="55"/>
        <v>4.1303019761168595E-3</v>
      </c>
      <c r="T189" s="30">
        <f t="shared" si="56"/>
        <v>4.5217586363164404E-3</v>
      </c>
      <c r="U189" s="30">
        <f t="shared" si="57"/>
        <v>3.7770106119188345E-3</v>
      </c>
      <c r="V189" s="30">
        <f t="shared" si="58"/>
        <v>1.5887929731299574E-3</v>
      </c>
    </row>
    <row r="190" spans="1:22" s="19" customFormat="1" ht="13.5" x14ac:dyDescent="0.25">
      <c r="A190" s="18" t="s">
        <v>151</v>
      </c>
      <c r="B190" s="23">
        <v>405.52702921933025</v>
      </c>
      <c r="C190" s="23">
        <v>269.77607000089409</v>
      </c>
      <c r="D190" s="23">
        <v>265.74929372648086</v>
      </c>
      <c r="E190" s="23">
        <v>219.87767272748385</v>
      </c>
      <c r="F190" s="23">
        <v>256.26058234329656</v>
      </c>
      <c r="G190" s="35">
        <v>200.85985510556625</v>
      </c>
      <c r="H190" s="37">
        <v>123.85460693</v>
      </c>
      <c r="I190" s="29">
        <f t="shared" ref="I190:I253" si="61">(+B190-B189)/B189</f>
        <v>5.1278673450634547E-3</v>
      </c>
      <c r="J190" s="29">
        <f t="shared" ref="J190:J253" si="62">(+C190-C189)/C189</f>
        <v>3.1554009859747017E-3</v>
      </c>
      <c r="K190" s="29">
        <f t="shared" ref="K190:K253" si="63">(+D190-D189)/D189</f>
        <v>3.4204065069529058E-3</v>
      </c>
      <c r="L190" s="29">
        <f t="shared" ref="L190:L253" si="64">(+E190-E189)/E189</f>
        <v>4.1672837113622893E-3</v>
      </c>
      <c r="M190" s="29">
        <f t="shared" ref="M190:M253" si="65">(+F190-F189)/F189</f>
        <v>3.5497331203666305E-3</v>
      </c>
      <c r="N190" s="29">
        <f t="shared" ref="N190:N221" si="66">(+G190-G189)/G189</f>
        <v>4.7329637448977778E-3</v>
      </c>
      <c r="O190" s="29">
        <f t="shared" si="60"/>
        <v>2.605042016897231E-2</v>
      </c>
      <c r="P190" s="30">
        <f t="shared" si="52"/>
        <v>5.0665345374426808E-3</v>
      </c>
      <c r="Q190" s="30">
        <f t="shared" si="53"/>
        <v>4.5704391855474454E-3</v>
      </c>
      <c r="R190" s="30">
        <f t="shared" si="54"/>
        <v>3.8414606004558267E-3</v>
      </c>
      <c r="S190" s="30">
        <f t="shared" si="55"/>
        <v>4.2302129889131073E-3</v>
      </c>
      <c r="T190" s="30">
        <f t="shared" si="56"/>
        <v>4.6643439575269957E-3</v>
      </c>
      <c r="U190" s="30">
        <f t="shared" si="57"/>
        <v>3.9140006123219873E-3</v>
      </c>
      <c r="V190" s="30">
        <f t="shared" si="58"/>
        <v>3.1175380333006418E-3</v>
      </c>
    </row>
    <row r="191" spans="1:22" s="19" customFormat="1" ht="13.5" x14ac:dyDescent="0.25">
      <c r="A191" s="18" t="s">
        <v>152</v>
      </c>
      <c r="B191" s="23">
        <v>408.6415351307698</v>
      </c>
      <c r="C191" s="23">
        <v>271.12857115137786</v>
      </c>
      <c r="D191" s="23">
        <v>266.80873612093154</v>
      </c>
      <c r="E191" s="23">
        <v>221.25900027106789</v>
      </c>
      <c r="F191" s="23">
        <v>257.66529632467177</v>
      </c>
      <c r="G191" s="35">
        <v>201.96040791897238</v>
      </c>
      <c r="H191" s="37">
        <v>122.84023669</v>
      </c>
      <c r="I191" s="29">
        <f t="shared" si="61"/>
        <v>7.6801438302033943E-3</v>
      </c>
      <c r="J191" s="29">
        <f t="shared" si="62"/>
        <v>5.013421503542839E-3</v>
      </c>
      <c r="K191" s="29">
        <f t="shared" si="63"/>
        <v>3.9866235563399167E-3</v>
      </c>
      <c r="L191" s="29">
        <f t="shared" si="64"/>
        <v>6.2822547030323139E-3</v>
      </c>
      <c r="M191" s="29">
        <f t="shared" si="65"/>
        <v>5.4815842863160302E-3</v>
      </c>
      <c r="N191" s="29">
        <f t="shared" si="66"/>
        <v>5.4792074445523505E-3</v>
      </c>
      <c r="O191" s="29">
        <f t="shared" si="60"/>
        <v>-8.1900081486133633E-3</v>
      </c>
      <c r="P191" s="30">
        <f t="shared" si="52"/>
        <v>5.2479077902026806E-3</v>
      </c>
      <c r="Q191" s="30">
        <f t="shared" si="53"/>
        <v>4.7457116135526311E-3</v>
      </c>
      <c r="R191" s="30">
        <f t="shared" si="54"/>
        <v>3.9291784099518175E-3</v>
      </c>
      <c r="S191" s="30">
        <f t="shared" si="55"/>
        <v>4.4759622126813361E-3</v>
      </c>
      <c r="T191" s="30">
        <f t="shared" si="56"/>
        <v>4.9696181761089853E-3</v>
      </c>
      <c r="U191" s="30">
        <f t="shared" si="57"/>
        <v>4.1368994209440976E-3</v>
      </c>
      <c r="V191" s="30">
        <f t="shared" si="58"/>
        <v>1.16061084702025E-3</v>
      </c>
    </row>
    <row r="192" spans="1:22" s="19" customFormat="1" ht="13.5" x14ac:dyDescent="0.25">
      <c r="A192" s="18" t="s">
        <v>153</v>
      </c>
      <c r="B192" s="23">
        <v>411.51589610255684</v>
      </c>
      <c r="C192" s="23">
        <v>273.05137985261382</v>
      </c>
      <c r="D192" s="23">
        <v>268.43514782156421</v>
      </c>
      <c r="E192" s="23">
        <v>222.64377209240607</v>
      </c>
      <c r="F192" s="23">
        <v>259.68220685894909</v>
      </c>
      <c r="G192" s="35">
        <v>203.16732365611364</v>
      </c>
      <c r="H192" s="37">
        <v>124.66610313</v>
      </c>
      <c r="I192" s="29">
        <f t="shared" si="61"/>
        <v>7.0339422811418672E-3</v>
      </c>
      <c r="J192" s="29">
        <f t="shared" si="62"/>
        <v>7.0918704475538769E-3</v>
      </c>
      <c r="K192" s="29">
        <f t="shared" si="63"/>
        <v>6.0957962781829555E-3</v>
      </c>
      <c r="L192" s="29">
        <f t="shared" si="64"/>
        <v>6.2586010948330736E-3</v>
      </c>
      <c r="M192" s="29">
        <f t="shared" si="65"/>
        <v>7.8276374934709951E-3</v>
      </c>
      <c r="N192" s="29">
        <f t="shared" si="66"/>
        <v>5.976001680613954E-3</v>
      </c>
      <c r="O192" s="29">
        <f t="shared" si="60"/>
        <v>1.4863748957174031E-2</v>
      </c>
      <c r="P192" s="30">
        <f t="shared" si="52"/>
        <v>5.204525195341334E-3</v>
      </c>
      <c r="Q192" s="30">
        <f t="shared" si="53"/>
        <v>5.0648852041329873E-3</v>
      </c>
      <c r="R192" s="30">
        <f t="shared" si="54"/>
        <v>4.5128085252935917E-3</v>
      </c>
      <c r="S192" s="30">
        <f t="shared" si="55"/>
        <v>4.4978686221588916E-3</v>
      </c>
      <c r="T192" s="30">
        <f t="shared" si="56"/>
        <v>4.8771055499922727E-3</v>
      </c>
      <c r="U192" s="30">
        <f t="shared" si="57"/>
        <v>4.3739965179841979E-3</v>
      </c>
      <c r="V192" s="30">
        <f t="shared" si="58"/>
        <v>2.8874016411843755E-3</v>
      </c>
    </row>
    <row r="193" spans="1:22" s="19" customFormat="1" ht="13.5" x14ac:dyDescent="0.25">
      <c r="A193" s="18" t="s">
        <v>154</v>
      </c>
      <c r="B193" s="23">
        <v>413.48133134956913</v>
      </c>
      <c r="C193" s="23">
        <v>274.22850373413598</v>
      </c>
      <c r="D193" s="23">
        <v>269.30101485267386</v>
      </c>
      <c r="E193" s="23">
        <v>223.53917305987761</v>
      </c>
      <c r="F193" s="23">
        <v>260.23248198094302</v>
      </c>
      <c r="G193" s="35">
        <v>204.21230162290951</v>
      </c>
      <c r="H193" s="37">
        <v>125.3761623</v>
      </c>
      <c r="I193" s="29">
        <f t="shared" si="61"/>
        <v>4.7760858465658741E-3</v>
      </c>
      <c r="J193" s="29">
        <f t="shared" si="62"/>
        <v>4.3109977402697808E-3</v>
      </c>
      <c r="K193" s="29">
        <f t="shared" si="63"/>
        <v>3.2256097539254008E-3</v>
      </c>
      <c r="L193" s="29">
        <f t="shared" si="64"/>
        <v>4.0216753383962517E-3</v>
      </c>
      <c r="M193" s="29">
        <f t="shared" si="65"/>
        <v>2.1190328311281861E-3</v>
      </c>
      <c r="N193" s="29">
        <f t="shared" si="66"/>
        <v>5.1434352138468222E-3</v>
      </c>
      <c r="O193" s="29">
        <f t="shared" si="60"/>
        <v>5.6956875379313709E-3</v>
      </c>
      <c r="P193" s="30">
        <f t="shared" si="52"/>
        <v>5.255479235126031E-3</v>
      </c>
      <c r="Q193" s="30">
        <f t="shared" si="53"/>
        <v>5.244981204747045E-3</v>
      </c>
      <c r="R193" s="30">
        <f t="shared" si="54"/>
        <v>4.4431564977823789E-3</v>
      </c>
      <c r="S193" s="30">
        <f t="shared" si="55"/>
        <v>4.5992011205048143E-3</v>
      </c>
      <c r="T193" s="30">
        <f t="shared" si="56"/>
        <v>4.7279390842235166E-3</v>
      </c>
      <c r="U193" s="30">
        <f t="shared" si="57"/>
        <v>4.5042541809009696E-3</v>
      </c>
      <c r="V193" s="30">
        <f t="shared" si="58"/>
        <v>2.5904373308176056E-3</v>
      </c>
    </row>
    <row r="194" spans="1:22" s="19" customFormat="1" ht="13.5" x14ac:dyDescent="0.25">
      <c r="A194" s="18" t="s">
        <v>155</v>
      </c>
      <c r="B194" s="23">
        <v>416.39496317020513</v>
      </c>
      <c r="C194" s="23">
        <v>275.4648286583693</v>
      </c>
      <c r="D194" s="23">
        <v>270.21697647423861</v>
      </c>
      <c r="E194" s="23">
        <v>224.7901934236848</v>
      </c>
      <c r="F194" s="23">
        <v>261.68880505540642</v>
      </c>
      <c r="G194" s="35">
        <v>205.07993084730228</v>
      </c>
      <c r="H194" s="37">
        <v>125.98478445000001</v>
      </c>
      <c r="I194" s="29">
        <f t="shared" si="61"/>
        <v>7.0465861448354723E-3</v>
      </c>
      <c r="J194" s="29">
        <f t="shared" si="62"/>
        <v>4.5083749770663158E-3</v>
      </c>
      <c r="K194" s="29">
        <f t="shared" si="63"/>
        <v>3.401255736321088E-3</v>
      </c>
      <c r="L194" s="29">
        <f t="shared" si="64"/>
        <v>5.5964256585671682E-3</v>
      </c>
      <c r="M194" s="29">
        <f t="shared" si="65"/>
        <v>5.5962386531364892E-3</v>
      </c>
      <c r="N194" s="29">
        <f t="shared" si="66"/>
        <v>4.248662874359559E-3</v>
      </c>
      <c r="O194" s="29">
        <f t="shared" si="60"/>
        <v>4.8543689552699139E-3</v>
      </c>
      <c r="P194" s="30">
        <f t="shared" si="52"/>
        <v>5.2867798989901281E-3</v>
      </c>
      <c r="Q194" s="30">
        <f t="shared" si="53"/>
        <v>5.2039412803972854E-3</v>
      </c>
      <c r="R194" s="30">
        <f t="shared" si="54"/>
        <v>4.2094760131576826E-3</v>
      </c>
      <c r="S194" s="30">
        <f t="shared" si="55"/>
        <v>4.670366781031293E-3</v>
      </c>
      <c r="T194" s="30">
        <f t="shared" si="56"/>
        <v>4.8015521868778168E-3</v>
      </c>
      <c r="U194" s="30">
        <f t="shared" si="57"/>
        <v>4.5275989706277759E-3</v>
      </c>
      <c r="V194" s="30">
        <f t="shared" si="58"/>
        <v>2.5779538966022131E-3</v>
      </c>
    </row>
    <row r="195" spans="1:22" s="19" customFormat="1" ht="13.5" x14ac:dyDescent="0.25">
      <c r="A195" s="18" t="s">
        <v>156</v>
      </c>
      <c r="B195" s="23">
        <v>419.01104881212234</v>
      </c>
      <c r="C195" s="23">
        <v>276.43236743010704</v>
      </c>
      <c r="D195" s="23">
        <v>271.08123779910085</v>
      </c>
      <c r="E195" s="23">
        <v>225.56335187582371</v>
      </c>
      <c r="F195" s="23">
        <v>262.96840982398351</v>
      </c>
      <c r="G195" s="35">
        <v>205.79084177370692</v>
      </c>
      <c r="H195" s="37">
        <v>124.66610313</v>
      </c>
      <c r="I195" s="29">
        <f t="shared" si="61"/>
        <v>6.2827024179153215E-3</v>
      </c>
      <c r="J195" s="29">
        <f t="shared" si="62"/>
        <v>3.5123858695502467E-3</v>
      </c>
      <c r="K195" s="29">
        <f t="shared" si="63"/>
        <v>3.1983975845597408E-3</v>
      </c>
      <c r="L195" s="29">
        <f t="shared" si="64"/>
        <v>3.4394669997087697E-3</v>
      </c>
      <c r="M195" s="29">
        <f t="shared" si="65"/>
        <v>4.889795604004387E-3</v>
      </c>
      <c r="N195" s="29">
        <f t="shared" si="66"/>
        <v>3.4665065638917361E-3</v>
      </c>
      <c r="O195" s="29">
        <f t="shared" si="60"/>
        <v>-1.0466988738019866E-2</v>
      </c>
      <c r="P195" s="30">
        <f t="shared" si="52"/>
        <v>5.3510126257653905E-3</v>
      </c>
      <c r="Q195" s="30">
        <f t="shared" si="53"/>
        <v>4.9606481986185329E-3</v>
      </c>
      <c r="R195" s="30">
        <f t="shared" si="54"/>
        <v>4.1142292566620046E-3</v>
      </c>
      <c r="S195" s="30">
        <f t="shared" si="55"/>
        <v>4.5689496273214752E-3</v>
      </c>
      <c r="T195" s="30">
        <f t="shared" si="56"/>
        <v>4.8459262513862846E-3</v>
      </c>
      <c r="U195" s="30">
        <f t="shared" si="57"/>
        <v>4.4513925823993503E-3</v>
      </c>
      <c r="V195" s="30">
        <f t="shared" si="58"/>
        <v>2.4664240607820374E-3</v>
      </c>
    </row>
    <row r="196" spans="1:22" s="19" customFormat="1" ht="13.5" x14ac:dyDescent="0.25">
      <c r="A196" s="18" t="s">
        <v>157</v>
      </c>
      <c r="B196" s="23">
        <v>421.9598892343983</v>
      </c>
      <c r="C196" s="23">
        <v>277.82699552273198</v>
      </c>
      <c r="D196" s="23">
        <v>272.65632488067848</v>
      </c>
      <c r="E196" s="23">
        <v>226.64500829426379</v>
      </c>
      <c r="F196" s="23">
        <v>264.15559922292636</v>
      </c>
      <c r="G196" s="35">
        <v>206.56261567601777</v>
      </c>
      <c r="H196" s="37">
        <v>124.46322908</v>
      </c>
      <c r="I196" s="29">
        <f t="shared" si="61"/>
        <v>7.0376197253886157E-3</v>
      </c>
      <c r="J196" s="29">
        <f t="shared" si="62"/>
        <v>5.0450969457386651E-3</v>
      </c>
      <c r="K196" s="29">
        <f t="shared" si="63"/>
        <v>5.810387669636278E-3</v>
      </c>
      <c r="L196" s="29">
        <f t="shared" si="64"/>
        <v>4.7953553156788765E-3</v>
      </c>
      <c r="M196" s="29">
        <f t="shared" si="65"/>
        <v>4.5145703993019065E-3</v>
      </c>
      <c r="N196" s="29">
        <f t="shared" si="66"/>
        <v>3.7502830332922107E-3</v>
      </c>
      <c r="O196" s="29">
        <f t="shared" si="60"/>
        <v>-1.6273393080109126E-3</v>
      </c>
      <c r="P196" s="30">
        <f t="shared" si="52"/>
        <v>5.5225945047674948E-3</v>
      </c>
      <c r="Q196" s="30">
        <f t="shared" si="53"/>
        <v>5.0228948419365716E-3</v>
      </c>
      <c r="R196" s="30">
        <f t="shared" si="54"/>
        <v>4.2785676828217606E-3</v>
      </c>
      <c r="S196" s="30">
        <f t="shared" si="55"/>
        <v>4.7957117590685739E-3</v>
      </c>
      <c r="T196" s="30">
        <f t="shared" si="56"/>
        <v>4.9204339886765418E-3</v>
      </c>
      <c r="U196" s="30">
        <f t="shared" si="57"/>
        <v>4.3801446529467981E-3</v>
      </c>
      <c r="V196" s="30">
        <f t="shared" si="58"/>
        <v>2.4703992754534945E-3</v>
      </c>
    </row>
    <row r="197" spans="1:22" s="19" customFormat="1" ht="13.5" x14ac:dyDescent="0.25">
      <c r="A197" s="18" t="s">
        <v>158</v>
      </c>
      <c r="B197" s="23">
        <v>424.63003274765424</v>
      </c>
      <c r="C197" s="23">
        <v>279.21594363711995</v>
      </c>
      <c r="D197" s="23">
        <v>273.91533470822213</v>
      </c>
      <c r="E197" s="23">
        <v>227.80499395730328</v>
      </c>
      <c r="F197" s="23">
        <v>265.02972706068181</v>
      </c>
      <c r="G197" s="35">
        <v>207.3986126885429</v>
      </c>
      <c r="H197" s="37">
        <v>124.26035503</v>
      </c>
      <c r="I197" s="29">
        <f t="shared" si="61"/>
        <v>6.3279557639960293E-3</v>
      </c>
      <c r="J197" s="29">
        <f t="shared" si="62"/>
        <v>4.9993274115593548E-3</v>
      </c>
      <c r="K197" s="29">
        <f t="shared" si="63"/>
        <v>4.6175705921900978E-3</v>
      </c>
      <c r="L197" s="29">
        <f t="shared" si="64"/>
        <v>5.1180728477965374E-3</v>
      </c>
      <c r="M197" s="29">
        <f t="shared" si="65"/>
        <v>3.3091399172567142E-3</v>
      </c>
      <c r="N197" s="29">
        <f t="shared" si="66"/>
        <v>4.0471844810308875E-3</v>
      </c>
      <c r="O197" s="29">
        <f t="shared" si="60"/>
        <v>-1.6299918578330159E-3</v>
      </c>
      <c r="P197" s="30">
        <f t="shared" si="52"/>
        <v>5.5070960334729045E-3</v>
      </c>
      <c r="Q197" s="30">
        <f t="shared" si="53"/>
        <v>4.9181199662062759E-3</v>
      </c>
      <c r="R197" s="30">
        <f t="shared" si="54"/>
        <v>4.2355850673697799E-3</v>
      </c>
      <c r="S197" s="30">
        <f t="shared" si="55"/>
        <v>4.9237701697511351E-3</v>
      </c>
      <c r="T197" s="30">
        <f t="shared" si="56"/>
        <v>4.7400506244347001E-3</v>
      </c>
      <c r="U197" s="30">
        <f t="shared" si="57"/>
        <v>4.3549879434528413E-3</v>
      </c>
      <c r="V197" s="30">
        <f t="shared" si="58"/>
        <v>1.4257299306825084E-3</v>
      </c>
    </row>
    <row r="198" spans="1:22" s="19" customFormat="1" ht="13.5" x14ac:dyDescent="0.25">
      <c r="A198" s="18" t="s">
        <v>159</v>
      </c>
      <c r="B198" s="23">
        <v>426.17861965520837</v>
      </c>
      <c r="C198" s="23">
        <v>279.74033911753082</v>
      </c>
      <c r="D198" s="23">
        <v>274.68838812143065</v>
      </c>
      <c r="E198" s="23">
        <v>229.02504005698168</v>
      </c>
      <c r="F198" s="23">
        <v>265.7886418842246</v>
      </c>
      <c r="G198" s="35">
        <v>208.28283376502469</v>
      </c>
      <c r="H198" s="37">
        <v>124.05748097999999</v>
      </c>
      <c r="I198" s="29">
        <f t="shared" si="61"/>
        <v>3.6469085748214291E-3</v>
      </c>
      <c r="J198" s="29">
        <f t="shared" si="62"/>
        <v>1.8781000596885648E-3</v>
      </c>
      <c r="K198" s="29">
        <f t="shared" si="63"/>
        <v>2.8222348852136414E-3</v>
      </c>
      <c r="L198" s="29">
        <f t="shared" si="64"/>
        <v>5.3556600252015014E-3</v>
      </c>
      <c r="M198" s="29">
        <f t="shared" si="65"/>
        <v>2.863508301350032E-3</v>
      </c>
      <c r="N198" s="29">
        <f t="shared" si="66"/>
        <v>4.2633895425793246E-3</v>
      </c>
      <c r="O198" s="29">
        <f t="shared" si="60"/>
        <v>-1.6326530690422209E-3</v>
      </c>
      <c r="P198" s="30">
        <f t="shared" si="52"/>
        <v>5.2552034078171897E-3</v>
      </c>
      <c r="Q198" s="30">
        <f t="shared" si="53"/>
        <v>4.3702472636689355E-3</v>
      </c>
      <c r="R198" s="30">
        <f t="shared" si="54"/>
        <v>4.2177936141195626E-3</v>
      </c>
      <c r="S198" s="30">
        <f t="shared" si="55"/>
        <v>4.7351184733303983E-3</v>
      </c>
      <c r="T198" s="30">
        <f t="shared" si="56"/>
        <v>4.5055418503550104E-3</v>
      </c>
      <c r="U198" s="30">
        <f t="shared" si="57"/>
        <v>4.3923589253466394E-3</v>
      </c>
      <c r="V198" s="30">
        <f t="shared" si="58"/>
        <v>1.7737695597291458E-3</v>
      </c>
    </row>
    <row r="199" spans="1:22" s="19" customFormat="1" ht="13.5" x14ac:dyDescent="0.25">
      <c r="A199" s="18" t="s">
        <v>160</v>
      </c>
      <c r="B199" s="23">
        <v>430.74548754010681</v>
      </c>
      <c r="C199" s="23">
        <v>281.45241050097792</v>
      </c>
      <c r="D199" s="23">
        <v>276.5967441911622</v>
      </c>
      <c r="E199" s="23">
        <v>230.49445532005001</v>
      </c>
      <c r="F199" s="23">
        <v>267.08182320310863</v>
      </c>
      <c r="G199" s="35">
        <v>209.2878028906222</v>
      </c>
      <c r="H199" s="37">
        <v>124.66610313</v>
      </c>
      <c r="I199" s="29">
        <f t="shared" si="61"/>
        <v>1.0715854043999625E-2</v>
      </c>
      <c r="J199" s="29">
        <f t="shared" si="62"/>
        <v>6.1202163007594776E-3</v>
      </c>
      <c r="K199" s="29">
        <f t="shared" si="63"/>
        <v>6.9473488951703787E-3</v>
      </c>
      <c r="L199" s="29">
        <f t="shared" si="64"/>
        <v>6.4159589829249049E-3</v>
      </c>
      <c r="M199" s="29">
        <f t="shared" si="65"/>
        <v>4.8654498917501642E-3</v>
      </c>
      <c r="N199" s="29">
        <f t="shared" si="66"/>
        <v>4.8250213780520806E-3</v>
      </c>
      <c r="O199" s="29">
        <f t="shared" si="60"/>
        <v>4.9059689523932989E-3</v>
      </c>
      <c r="P199" s="30">
        <f t="shared" si="52"/>
        <v>5.8846119196443595E-3</v>
      </c>
      <c r="Q199" s="30">
        <f t="shared" si="53"/>
        <v>4.5113116492541466E-3</v>
      </c>
      <c r="R199" s="30">
        <f t="shared" si="54"/>
        <v>4.55766721538287E-3</v>
      </c>
      <c r="S199" s="30">
        <f t="shared" si="55"/>
        <v>4.8696406227948241E-3</v>
      </c>
      <c r="T199" s="30">
        <f t="shared" si="56"/>
        <v>4.6552649450146942E-3</v>
      </c>
      <c r="U199" s="30">
        <f t="shared" si="57"/>
        <v>4.4744023873621733E-3</v>
      </c>
      <c r="V199" s="30">
        <f t="shared" si="58"/>
        <v>2.1826003057619208E-3</v>
      </c>
    </row>
    <row r="200" spans="1:22" s="19" customFormat="1" ht="13.5" x14ac:dyDescent="0.25">
      <c r="A200" s="18" t="s">
        <v>161</v>
      </c>
      <c r="B200" s="23">
        <v>437.64493625234849</v>
      </c>
      <c r="C200" s="23">
        <v>283.26134444900003</v>
      </c>
      <c r="D200" s="23">
        <v>278.0757623268446</v>
      </c>
      <c r="E200" s="23">
        <v>231.88734832360413</v>
      </c>
      <c r="F200" s="23">
        <v>268.37558151810867</v>
      </c>
      <c r="G200" s="35">
        <v>210.36160557022336</v>
      </c>
      <c r="H200" s="37">
        <v>124.66610313</v>
      </c>
      <c r="I200" s="29">
        <f t="shared" si="61"/>
        <v>1.6017460221447517E-2</v>
      </c>
      <c r="J200" s="29">
        <f t="shared" si="62"/>
        <v>6.4271396532090824E-3</v>
      </c>
      <c r="K200" s="29">
        <f t="shared" si="63"/>
        <v>5.3472000909027782E-3</v>
      </c>
      <c r="L200" s="29">
        <f t="shared" si="64"/>
        <v>6.0430651211112142E-3</v>
      </c>
      <c r="M200" s="29">
        <f t="shared" si="65"/>
        <v>4.8440522813721363E-3</v>
      </c>
      <c r="N200" s="29">
        <f t="shared" si="66"/>
        <v>5.1307465832700627E-3</v>
      </c>
      <c r="O200" s="29">
        <f t="shared" si="60"/>
        <v>0</v>
      </c>
      <c r="P200" s="30">
        <f t="shared" si="52"/>
        <v>6.944154100028993E-3</v>
      </c>
      <c r="Q200" s="30">
        <f t="shared" si="53"/>
        <v>4.6977416157974851E-3</v>
      </c>
      <c r="R200" s="30">
        <f t="shared" si="54"/>
        <v>4.4766980057704296E-3</v>
      </c>
      <c r="S200" s="30">
        <f t="shared" si="55"/>
        <v>5.2495170908212095E-3</v>
      </c>
      <c r="T200" s="30">
        <f t="shared" si="56"/>
        <v>4.5932659999398948E-3</v>
      </c>
      <c r="U200" s="30">
        <f t="shared" si="57"/>
        <v>4.6146103616555899E-3</v>
      </c>
      <c r="V200" s="30">
        <f t="shared" si="58"/>
        <v>3.0868852259591175E-3</v>
      </c>
    </row>
    <row r="201" spans="1:22" s="19" customFormat="1" ht="13.5" x14ac:dyDescent="0.25">
      <c r="A201" s="18" t="s">
        <v>162</v>
      </c>
      <c r="B201" s="23">
        <v>439.95594255518836</v>
      </c>
      <c r="C201" s="23">
        <v>283.74950944509794</v>
      </c>
      <c r="D201" s="23">
        <v>279.16808459105175</v>
      </c>
      <c r="E201" s="23">
        <v>232.93853727604881</v>
      </c>
      <c r="F201" s="23">
        <v>269.22482507293597</v>
      </c>
      <c r="G201" s="35">
        <v>211.46190891077308</v>
      </c>
      <c r="H201" s="37">
        <v>125.47759932</v>
      </c>
      <c r="I201" s="29">
        <f t="shared" si="61"/>
        <v>5.2805507648038506E-3</v>
      </c>
      <c r="J201" s="29">
        <f t="shared" si="62"/>
        <v>1.7233731522650437E-3</v>
      </c>
      <c r="K201" s="29">
        <f t="shared" si="63"/>
        <v>3.9281462543407928E-3</v>
      </c>
      <c r="L201" s="29">
        <f t="shared" si="64"/>
        <v>4.5331880330862964E-3</v>
      </c>
      <c r="M201" s="29">
        <f t="shared" si="65"/>
        <v>3.1643845912635452E-3</v>
      </c>
      <c r="N201" s="29">
        <f t="shared" si="66"/>
        <v>5.2305330983148882E-3</v>
      </c>
      <c r="O201" s="29">
        <f t="shared" si="60"/>
        <v>6.509357151829662E-3</v>
      </c>
      <c r="P201" s="30">
        <f t="shared" ref="P201:P264" si="67">AVERAGE(I190:I201)</f>
        <v>7.2478064133485384E-3</v>
      </c>
      <c r="Q201" s="30">
        <f t="shared" ref="Q201:Q264" si="68">AVERAGE(J190:J201)</f>
        <v>4.4821420872648288E-3</v>
      </c>
      <c r="R201" s="30">
        <f t="shared" ref="R201:R264" si="69">AVERAGE(K190:K201)</f>
        <v>4.4000814836446635E-3</v>
      </c>
      <c r="S201" s="30">
        <f t="shared" ref="S201:S264" si="70">AVERAGE(L190:L201)</f>
        <v>5.1689173193082659E-3</v>
      </c>
      <c r="T201" s="30">
        <f t="shared" ref="T201:T264" si="71">AVERAGE(M190:M201)</f>
        <v>4.4187606142264343E-3</v>
      </c>
      <c r="U201" s="30">
        <f t="shared" ref="U201:U264" si="72">AVERAGE(N190:N201)</f>
        <v>4.6911613032251378E-3</v>
      </c>
      <c r="V201" s="30">
        <f t="shared" ref="V201:V264" si="73">AVERAGE(O190:O201)</f>
        <v>3.2777142168376005E-3</v>
      </c>
    </row>
    <row r="202" spans="1:22" s="19" customFormat="1" ht="13.5" x14ac:dyDescent="0.25">
      <c r="A202" s="18" t="s">
        <v>163</v>
      </c>
      <c r="B202" s="23">
        <v>443.83261353364639</v>
      </c>
      <c r="C202" s="23">
        <v>285.5047275996755</v>
      </c>
      <c r="D202" s="23">
        <v>281.28614351206369</v>
      </c>
      <c r="E202" s="23">
        <v>234.06606596620722</v>
      </c>
      <c r="F202" s="23">
        <v>269.91748633347157</v>
      </c>
      <c r="G202" s="35">
        <v>212.60489214678131</v>
      </c>
      <c r="H202" s="37">
        <v>125.27472527</v>
      </c>
      <c r="I202" s="29">
        <f t="shared" si="61"/>
        <v>8.8114981603453282E-3</v>
      </c>
      <c r="J202" s="29">
        <f t="shared" si="62"/>
        <v>6.1858015473227656E-3</v>
      </c>
      <c r="K202" s="29">
        <f t="shared" si="63"/>
        <v>7.5870381964136136E-3</v>
      </c>
      <c r="L202" s="29">
        <f t="shared" si="64"/>
        <v>4.840455784360884E-3</v>
      </c>
      <c r="M202" s="29">
        <f t="shared" si="65"/>
        <v>2.5727986278678118E-3</v>
      </c>
      <c r="N202" s="29">
        <f t="shared" si="66"/>
        <v>5.4051495226524185E-3</v>
      </c>
      <c r="O202" s="29">
        <f t="shared" si="60"/>
        <v>-1.6168148824923761E-3</v>
      </c>
      <c r="P202" s="30">
        <f t="shared" si="67"/>
        <v>7.5547756479553601E-3</v>
      </c>
      <c r="Q202" s="30">
        <f t="shared" si="68"/>
        <v>4.734675467377168E-3</v>
      </c>
      <c r="R202" s="30">
        <f t="shared" si="69"/>
        <v>4.7473007910997234E-3</v>
      </c>
      <c r="S202" s="30">
        <f t="shared" si="70"/>
        <v>5.2250149920581501E-3</v>
      </c>
      <c r="T202" s="30">
        <f t="shared" si="71"/>
        <v>4.3373494065181992E-3</v>
      </c>
      <c r="U202" s="30">
        <f t="shared" si="72"/>
        <v>4.7471767847046915E-3</v>
      </c>
      <c r="V202" s="30">
        <f t="shared" si="73"/>
        <v>9.7211129588221023E-4</v>
      </c>
    </row>
    <row r="203" spans="1:22" s="19" customFormat="1" ht="13.5" x14ac:dyDescent="0.25">
      <c r="A203" s="18" t="s">
        <v>164</v>
      </c>
      <c r="B203" s="23">
        <v>448.47280503298197</v>
      </c>
      <c r="C203" s="23">
        <v>287.7281168650394</v>
      </c>
      <c r="D203" s="23">
        <v>283.31634569964399</v>
      </c>
      <c r="E203" s="23">
        <v>235.65413108897798</v>
      </c>
      <c r="F203" s="23">
        <v>271.08316601924099</v>
      </c>
      <c r="G203" s="35">
        <v>213.78442771889959</v>
      </c>
      <c r="H203" s="37">
        <v>125.57903635</v>
      </c>
      <c r="I203" s="29">
        <f t="shared" si="61"/>
        <v>1.0454823187489363E-2</v>
      </c>
      <c r="J203" s="29">
        <f t="shared" si="62"/>
        <v>7.7875742515950506E-3</v>
      </c>
      <c r="K203" s="29">
        <f t="shared" si="63"/>
        <v>7.217569135229124E-3</v>
      </c>
      <c r="L203" s="29">
        <f t="shared" si="64"/>
        <v>6.7846875462931515E-3</v>
      </c>
      <c r="M203" s="29">
        <f t="shared" si="65"/>
        <v>4.318651976216433E-3</v>
      </c>
      <c r="N203" s="29">
        <f t="shared" si="66"/>
        <v>5.5480170762201358E-3</v>
      </c>
      <c r="O203" s="29">
        <f t="shared" si="60"/>
        <v>2.4291498492143597E-3</v>
      </c>
      <c r="P203" s="30">
        <f t="shared" si="67"/>
        <v>7.7859989277291918E-3</v>
      </c>
      <c r="Q203" s="30">
        <f t="shared" si="68"/>
        <v>4.9658548630481854E-3</v>
      </c>
      <c r="R203" s="30">
        <f t="shared" si="69"/>
        <v>5.0165462560071575E-3</v>
      </c>
      <c r="S203" s="30">
        <f t="shared" si="70"/>
        <v>5.2668843956632195E-3</v>
      </c>
      <c r="T203" s="30">
        <f t="shared" si="71"/>
        <v>4.2404383806765667E-3</v>
      </c>
      <c r="U203" s="30">
        <f t="shared" si="72"/>
        <v>4.7529109206770068E-3</v>
      </c>
      <c r="V203" s="30">
        <f t="shared" si="73"/>
        <v>1.8570411290345205E-3</v>
      </c>
    </row>
    <row r="204" spans="1:22" s="19" customFormat="1" ht="13.5" x14ac:dyDescent="0.25">
      <c r="A204" s="18" t="s">
        <v>165</v>
      </c>
      <c r="B204" s="23">
        <v>447.76862060387356</v>
      </c>
      <c r="C204" s="23">
        <v>288.1459334814582</v>
      </c>
      <c r="D204" s="23">
        <v>282.94998590358273</v>
      </c>
      <c r="E204" s="23">
        <v>236.41699346259594</v>
      </c>
      <c r="F204" s="23">
        <v>271.50071929623533</v>
      </c>
      <c r="G204" s="35">
        <v>214.85730594392714</v>
      </c>
      <c r="H204" s="37">
        <v>125.17328825</v>
      </c>
      <c r="I204" s="29">
        <f t="shared" si="61"/>
        <v>-1.5701831219322678E-3</v>
      </c>
      <c r="J204" s="29">
        <f t="shared" si="62"/>
        <v>1.452123000599151E-3</v>
      </c>
      <c r="K204" s="29">
        <f t="shared" si="63"/>
        <v>-1.2931121046212228E-3</v>
      </c>
      <c r="L204" s="29">
        <f t="shared" si="64"/>
        <v>3.2372119686283913E-3</v>
      </c>
      <c r="M204" s="29">
        <f t="shared" si="65"/>
        <v>1.540314299578097E-3</v>
      </c>
      <c r="N204" s="29">
        <f t="shared" si="66"/>
        <v>5.0185050261857952E-3</v>
      </c>
      <c r="O204" s="29">
        <f t="shared" si="60"/>
        <v>-3.2310177860350874E-3</v>
      </c>
      <c r="P204" s="30">
        <f t="shared" si="67"/>
        <v>7.0689884774730134E-3</v>
      </c>
      <c r="Q204" s="30">
        <f t="shared" si="68"/>
        <v>4.4958759091352912E-3</v>
      </c>
      <c r="R204" s="30">
        <f t="shared" si="69"/>
        <v>4.4008038907734758E-3</v>
      </c>
      <c r="S204" s="30">
        <f t="shared" si="70"/>
        <v>5.0151019684794955E-3</v>
      </c>
      <c r="T204" s="30">
        <f t="shared" si="71"/>
        <v>3.7164947811854925E-3</v>
      </c>
      <c r="U204" s="30">
        <f t="shared" si="72"/>
        <v>4.6731195328079929E-3</v>
      </c>
      <c r="V204" s="30">
        <f t="shared" si="73"/>
        <v>3.4914390043376049E-4</v>
      </c>
    </row>
    <row r="205" spans="1:22" s="19" customFormat="1" ht="13.5" x14ac:dyDescent="0.25">
      <c r="A205" s="18" t="s">
        <v>166</v>
      </c>
      <c r="B205" s="23">
        <v>451.56807002940849</v>
      </c>
      <c r="C205" s="23">
        <v>289.91582704965498</v>
      </c>
      <c r="D205" s="23">
        <v>285.04939955227809</v>
      </c>
      <c r="E205" s="23">
        <v>237.54294984161265</v>
      </c>
      <c r="F205" s="23">
        <v>272.71208696201518</v>
      </c>
      <c r="G205" s="35">
        <v>215.90393051848284</v>
      </c>
      <c r="H205" s="37">
        <v>125.57903635</v>
      </c>
      <c r="I205" s="29">
        <f t="shared" si="61"/>
        <v>8.4852963131067227E-3</v>
      </c>
      <c r="J205" s="29">
        <f t="shared" si="62"/>
        <v>6.1423513662415387E-3</v>
      </c>
      <c r="K205" s="29">
        <f t="shared" si="63"/>
        <v>7.4197340635696347E-3</v>
      </c>
      <c r="L205" s="29">
        <f t="shared" si="64"/>
        <v>4.7625864897687803E-3</v>
      </c>
      <c r="M205" s="29">
        <f t="shared" si="65"/>
        <v>4.4617475376119327E-3</v>
      </c>
      <c r="N205" s="29">
        <f t="shared" si="66"/>
        <v>4.8712542957642709E-3</v>
      </c>
      <c r="O205" s="29">
        <f t="shared" si="60"/>
        <v>3.2414911014371048E-3</v>
      </c>
      <c r="P205" s="30">
        <f t="shared" si="67"/>
        <v>7.3780893496847499E-3</v>
      </c>
      <c r="Q205" s="30">
        <f t="shared" si="68"/>
        <v>4.6484887112996053E-3</v>
      </c>
      <c r="R205" s="30">
        <f t="shared" si="69"/>
        <v>4.7503142499104953E-3</v>
      </c>
      <c r="S205" s="30">
        <f t="shared" si="70"/>
        <v>5.076844564427206E-3</v>
      </c>
      <c r="T205" s="30">
        <f t="shared" si="71"/>
        <v>3.9117210067258048E-3</v>
      </c>
      <c r="U205" s="30">
        <f t="shared" si="72"/>
        <v>4.6504377896344476E-3</v>
      </c>
      <c r="V205" s="30">
        <f t="shared" si="73"/>
        <v>1.4462753072590505E-4</v>
      </c>
    </row>
    <row r="206" spans="1:22" s="19" customFormat="1" ht="13.5" x14ac:dyDescent="0.25">
      <c r="A206" s="18" t="s">
        <v>167</v>
      </c>
      <c r="B206" s="23">
        <v>456.10667965145274</v>
      </c>
      <c r="C206" s="23">
        <v>292.19947852521869</v>
      </c>
      <c r="D206" s="23">
        <v>286.76480962020167</v>
      </c>
      <c r="E206" s="23">
        <v>239.07888623311416</v>
      </c>
      <c r="F206" s="23">
        <v>273.69219794877301</v>
      </c>
      <c r="G206" s="35">
        <v>217.06078289062907</v>
      </c>
      <c r="H206" s="37">
        <v>125.88334742000001</v>
      </c>
      <c r="I206" s="29">
        <f t="shared" si="61"/>
        <v>1.0050776224609216E-2</v>
      </c>
      <c r="J206" s="29">
        <f t="shared" si="62"/>
        <v>7.8769465565347897E-3</v>
      </c>
      <c r="K206" s="29">
        <f t="shared" si="63"/>
        <v>6.0179395943929324E-3</v>
      </c>
      <c r="L206" s="29">
        <f t="shared" si="64"/>
        <v>6.4659312874814001E-3</v>
      </c>
      <c r="M206" s="29">
        <f t="shared" si="65"/>
        <v>3.5939403994746716E-3</v>
      </c>
      <c r="N206" s="29">
        <f t="shared" si="66"/>
        <v>5.3581811566288193E-3</v>
      </c>
      <c r="O206" s="29">
        <f t="shared" si="60"/>
        <v>2.4232632997108626E-3</v>
      </c>
      <c r="P206" s="30">
        <f t="shared" si="67"/>
        <v>7.6284385229992285E-3</v>
      </c>
      <c r="Q206" s="30">
        <f t="shared" si="68"/>
        <v>4.929203009588645E-3</v>
      </c>
      <c r="R206" s="30">
        <f t="shared" si="69"/>
        <v>4.9683712380831488E-3</v>
      </c>
      <c r="S206" s="30">
        <f t="shared" si="70"/>
        <v>5.149303366836726E-3</v>
      </c>
      <c r="T206" s="30">
        <f t="shared" si="71"/>
        <v>3.7448628189206521E-3</v>
      </c>
      <c r="U206" s="30">
        <f t="shared" si="72"/>
        <v>4.7428976464902193E-3</v>
      </c>
      <c r="V206" s="30">
        <f t="shared" si="73"/>
        <v>-5.7964607237349213E-5</v>
      </c>
    </row>
    <row r="207" spans="1:22" s="19" customFormat="1" ht="13.5" x14ac:dyDescent="0.25">
      <c r="A207" s="18" t="s">
        <v>168</v>
      </c>
      <c r="B207" s="23">
        <v>457.57875537307859</v>
      </c>
      <c r="C207" s="23">
        <v>293.41953093249646</v>
      </c>
      <c r="D207" s="23">
        <v>285.98681877162153</v>
      </c>
      <c r="E207" s="23">
        <v>240.50332391084891</v>
      </c>
      <c r="F207" s="23">
        <v>274.55447690655717</v>
      </c>
      <c r="G207" s="35">
        <v>218.1163794592905</v>
      </c>
      <c r="H207" s="37">
        <v>126.1876585</v>
      </c>
      <c r="I207" s="29">
        <f t="shared" si="61"/>
        <v>3.227481173375461E-3</v>
      </c>
      <c r="J207" s="29">
        <f t="shared" si="62"/>
        <v>4.1754092561546588E-3</v>
      </c>
      <c r="K207" s="29">
        <f t="shared" si="63"/>
        <v>-2.7129927469501428E-3</v>
      </c>
      <c r="L207" s="29">
        <f t="shared" si="64"/>
        <v>5.9580237309029638E-3</v>
      </c>
      <c r="M207" s="29">
        <f t="shared" si="65"/>
        <v>3.1505427054429542E-3</v>
      </c>
      <c r="N207" s="29">
        <f t="shared" si="66"/>
        <v>4.8631381247404536E-3</v>
      </c>
      <c r="O207" s="29">
        <f t="shared" si="60"/>
        <v>2.4174053696290787E-3</v>
      </c>
      <c r="P207" s="30">
        <f t="shared" si="67"/>
        <v>7.3738367526209074E-3</v>
      </c>
      <c r="Q207" s="30">
        <f t="shared" si="68"/>
        <v>4.9844549584723459E-3</v>
      </c>
      <c r="R207" s="30">
        <f t="shared" si="69"/>
        <v>4.4757553771239923E-3</v>
      </c>
      <c r="S207" s="30">
        <f t="shared" si="70"/>
        <v>5.3591830944362427E-3</v>
      </c>
      <c r="T207" s="30">
        <f t="shared" si="71"/>
        <v>3.5999250773738668E-3</v>
      </c>
      <c r="U207" s="30">
        <f t="shared" si="72"/>
        <v>4.859283609894279E-3</v>
      </c>
      <c r="V207" s="30">
        <f t="shared" si="73"/>
        <v>1.015734901733396E-3</v>
      </c>
    </row>
    <row r="208" spans="1:22" s="19" customFormat="1" ht="13.5" x14ac:dyDescent="0.25">
      <c r="A208" s="18" t="s">
        <v>169</v>
      </c>
      <c r="B208" s="23">
        <v>460.49565831171344</v>
      </c>
      <c r="C208" s="23">
        <v>294.90062232899413</v>
      </c>
      <c r="D208" s="23">
        <v>286.64485674519108</v>
      </c>
      <c r="E208" s="23">
        <v>241.96136216358656</v>
      </c>
      <c r="F208" s="23">
        <v>276.33245862777602</v>
      </c>
      <c r="G208" s="35">
        <v>219.05242681975446</v>
      </c>
      <c r="H208" s="37">
        <v>127.50633981</v>
      </c>
      <c r="I208" s="29">
        <f t="shared" si="61"/>
        <v>6.3746467780319135E-3</v>
      </c>
      <c r="J208" s="29">
        <f t="shared" si="62"/>
        <v>5.0476919235427856E-3</v>
      </c>
      <c r="K208" s="29">
        <f t="shared" si="63"/>
        <v>2.3009381215399072E-3</v>
      </c>
      <c r="L208" s="29">
        <f t="shared" si="64"/>
        <v>6.0624453293548868E-3</v>
      </c>
      <c r="M208" s="29">
        <f t="shared" si="65"/>
        <v>6.4758795458431913E-3</v>
      </c>
      <c r="N208" s="29">
        <f t="shared" si="66"/>
        <v>4.2915042088284084E-3</v>
      </c>
      <c r="O208" s="29">
        <f t="shared" si="60"/>
        <v>1.0450160702522287E-2</v>
      </c>
      <c r="P208" s="30">
        <f t="shared" si="67"/>
        <v>7.3185890070078495E-3</v>
      </c>
      <c r="Q208" s="30">
        <f t="shared" si="68"/>
        <v>4.984671206622689E-3</v>
      </c>
      <c r="R208" s="30">
        <f t="shared" si="69"/>
        <v>4.1833012481159613E-3</v>
      </c>
      <c r="S208" s="30">
        <f t="shared" si="70"/>
        <v>5.464773928909243E-3</v>
      </c>
      <c r="T208" s="30">
        <f t="shared" si="71"/>
        <v>3.7633675062523071E-3</v>
      </c>
      <c r="U208" s="30">
        <f t="shared" si="72"/>
        <v>4.9043853745222949E-3</v>
      </c>
      <c r="V208" s="30">
        <f t="shared" si="73"/>
        <v>2.0221932359444964E-3</v>
      </c>
    </row>
    <row r="209" spans="1:22" s="19" customFormat="1" ht="13.5" x14ac:dyDescent="0.25">
      <c r="A209" s="18" t="s">
        <v>170</v>
      </c>
      <c r="B209" s="23">
        <v>462.82599405942551</v>
      </c>
      <c r="C209" s="23">
        <v>295.46744868533341</v>
      </c>
      <c r="D209" s="23">
        <v>287.87081495898781</v>
      </c>
      <c r="E209" s="23">
        <v>242.7681286593776</v>
      </c>
      <c r="F209" s="23">
        <v>276.99130485053337</v>
      </c>
      <c r="G209" s="35">
        <v>219.88508006555395</v>
      </c>
      <c r="H209" s="37">
        <v>126.1876585</v>
      </c>
      <c r="I209" s="29">
        <f t="shared" si="61"/>
        <v>5.0604945033697708E-3</v>
      </c>
      <c r="J209" s="29">
        <f t="shared" si="62"/>
        <v>1.9220927777728451E-3</v>
      </c>
      <c r="K209" s="29">
        <f t="shared" si="63"/>
        <v>4.2769238133811291E-3</v>
      </c>
      <c r="L209" s="29">
        <f t="shared" si="64"/>
        <v>3.3342782028380012E-3</v>
      </c>
      <c r="M209" s="29">
        <f t="shared" si="65"/>
        <v>2.3842520202985748E-3</v>
      </c>
      <c r="N209" s="29">
        <f t="shared" si="66"/>
        <v>3.8011596488024013E-3</v>
      </c>
      <c r="O209" s="29">
        <f t="shared" si="60"/>
        <v>-1.0342084260006195E-2</v>
      </c>
      <c r="P209" s="30">
        <f t="shared" si="67"/>
        <v>7.2129672352889938E-3</v>
      </c>
      <c r="Q209" s="30">
        <f t="shared" si="68"/>
        <v>4.72823498714048E-3</v>
      </c>
      <c r="R209" s="30">
        <f t="shared" si="69"/>
        <v>4.1549140165485473E-3</v>
      </c>
      <c r="S209" s="30">
        <f t="shared" si="70"/>
        <v>5.316124375162698E-3</v>
      </c>
      <c r="T209" s="30">
        <f t="shared" si="71"/>
        <v>3.6862935148391281E-3</v>
      </c>
      <c r="U209" s="30">
        <f t="shared" si="72"/>
        <v>4.8838833051699218E-3</v>
      </c>
      <c r="V209" s="30">
        <f t="shared" si="73"/>
        <v>1.2961855357633979E-3</v>
      </c>
    </row>
    <row r="210" spans="1:22" s="19" customFormat="1" ht="13.5" x14ac:dyDescent="0.25">
      <c r="A210" s="18" t="s">
        <v>171</v>
      </c>
      <c r="B210" s="23">
        <v>464.01204569611059</v>
      </c>
      <c r="C210" s="23">
        <v>295.45965925275772</v>
      </c>
      <c r="D210" s="23">
        <v>289.07711664603215</v>
      </c>
      <c r="E210" s="23">
        <v>243.54668701973364</v>
      </c>
      <c r="F210" s="23">
        <v>278.3003212542406</v>
      </c>
      <c r="G210" s="35">
        <v>220.60379079678455</v>
      </c>
      <c r="H210" s="37">
        <v>127.20202874</v>
      </c>
      <c r="I210" s="29">
        <f t="shared" si="61"/>
        <v>2.5626296964919243E-3</v>
      </c>
      <c r="J210" s="29">
        <f t="shared" si="62"/>
        <v>-2.6363081992111815E-5</v>
      </c>
      <c r="K210" s="29">
        <f t="shared" si="63"/>
        <v>4.1904271789976466E-3</v>
      </c>
      <c r="L210" s="29">
        <f t="shared" si="64"/>
        <v>3.207004002771803E-3</v>
      </c>
      <c r="M210" s="29">
        <f t="shared" si="65"/>
        <v>4.7258393342476512E-3</v>
      </c>
      <c r="N210" s="29">
        <f t="shared" si="66"/>
        <v>3.26857434354497E-3</v>
      </c>
      <c r="O210" s="29">
        <f t="shared" si="60"/>
        <v>8.0385851679782554E-3</v>
      </c>
      <c r="P210" s="30">
        <f t="shared" si="67"/>
        <v>7.12261066209487E-3</v>
      </c>
      <c r="Q210" s="30">
        <f t="shared" si="68"/>
        <v>4.5695297253337567E-3</v>
      </c>
      <c r="R210" s="30">
        <f t="shared" si="69"/>
        <v>4.2689300410305468E-3</v>
      </c>
      <c r="S210" s="30">
        <f t="shared" si="70"/>
        <v>5.13706970662689E-3</v>
      </c>
      <c r="T210" s="30">
        <f t="shared" si="71"/>
        <v>3.8414877675805969E-3</v>
      </c>
      <c r="U210" s="30">
        <f t="shared" si="72"/>
        <v>4.8009820385837253E-3</v>
      </c>
      <c r="V210" s="30">
        <f t="shared" si="73"/>
        <v>2.1021220555151043E-3</v>
      </c>
    </row>
    <row r="211" spans="1:22" s="19" customFormat="1" ht="13.5" x14ac:dyDescent="0.25">
      <c r="A211" s="18" t="s">
        <v>172</v>
      </c>
      <c r="B211" s="23">
        <v>466.11359473258381</v>
      </c>
      <c r="C211" s="23">
        <v>296.71900594311319</v>
      </c>
      <c r="D211" s="23">
        <v>290.77674089592972</v>
      </c>
      <c r="E211" s="23">
        <v>244.23023266065712</v>
      </c>
      <c r="F211" s="23">
        <v>279.20359887991253</v>
      </c>
      <c r="G211" s="35">
        <v>221.23655535276652</v>
      </c>
      <c r="H211" s="37">
        <v>125.57903635</v>
      </c>
      <c r="I211" s="29">
        <f t="shared" si="61"/>
        <v>4.529082932147749E-3</v>
      </c>
      <c r="J211" s="29">
        <f t="shared" si="62"/>
        <v>4.2623304093034721E-3</v>
      </c>
      <c r="K211" s="29">
        <f t="shared" si="63"/>
        <v>5.8794838886493941E-3</v>
      </c>
      <c r="L211" s="29">
        <f t="shared" si="64"/>
        <v>2.8066308324206381E-3</v>
      </c>
      <c r="M211" s="29">
        <f t="shared" si="65"/>
        <v>3.2456937943910811E-3</v>
      </c>
      <c r="N211" s="29">
        <f t="shared" si="66"/>
        <v>2.8683303840633155E-3</v>
      </c>
      <c r="O211" s="29">
        <f t="shared" si="60"/>
        <v>-1.2759170636479326E-2</v>
      </c>
      <c r="P211" s="30">
        <f t="shared" si="67"/>
        <v>6.6070464027738812E-3</v>
      </c>
      <c r="Q211" s="30">
        <f t="shared" si="68"/>
        <v>4.4147059010457559E-3</v>
      </c>
      <c r="R211" s="30">
        <f t="shared" si="69"/>
        <v>4.1799412904871313E-3</v>
      </c>
      <c r="S211" s="30">
        <f t="shared" si="70"/>
        <v>4.8362923607515344E-3</v>
      </c>
      <c r="T211" s="30">
        <f t="shared" si="71"/>
        <v>3.7065080928006737E-3</v>
      </c>
      <c r="U211" s="30">
        <f t="shared" si="72"/>
        <v>4.6379244557513289E-3</v>
      </c>
      <c r="V211" s="30">
        <f t="shared" si="73"/>
        <v>6.3002708977571889E-4</v>
      </c>
    </row>
    <row r="212" spans="1:22" s="19" customFormat="1" ht="13.5" x14ac:dyDescent="0.25">
      <c r="A212" s="18" t="s">
        <v>173</v>
      </c>
      <c r="B212" s="23">
        <v>467.79032763586929</v>
      </c>
      <c r="C212" s="23">
        <v>297.26935637517937</v>
      </c>
      <c r="D212" s="23">
        <v>291.55682793445658</v>
      </c>
      <c r="E212" s="23">
        <v>244.5382395686284</v>
      </c>
      <c r="F212" s="23">
        <v>279.93524830636005</v>
      </c>
      <c r="G212" s="35">
        <v>221.67780799310739</v>
      </c>
      <c r="H212" s="37">
        <v>126.49196956999999</v>
      </c>
      <c r="I212" s="29">
        <f t="shared" si="61"/>
        <v>3.5972623888978167E-3</v>
      </c>
      <c r="J212" s="29">
        <f t="shared" si="62"/>
        <v>1.8547865861066369E-3</v>
      </c>
      <c r="K212" s="29">
        <f t="shared" si="63"/>
        <v>2.6827697295295524E-3</v>
      </c>
      <c r="L212" s="29">
        <f t="shared" si="64"/>
        <v>1.2611334174964014E-3</v>
      </c>
      <c r="M212" s="29">
        <f t="shared" si="65"/>
        <v>2.6204870903623481E-3</v>
      </c>
      <c r="N212" s="29">
        <f t="shared" si="66"/>
        <v>1.9944834145392051E-3</v>
      </c>
      <c r="O212" s="29">
        <f t="shared" si="60"/>
        <v>7.2697899787634371E-3</v>
      </c>
      <c r="P212" s="30">
        <f t="shared" si="67"/>
        <v>5.5720299167280711E-3</v>
      </c>
      <c r="Q212" s="30">
        <f t="shared" si="68"/>
        <v>4.033676478787219E-3</v>
      </c>
      <c r="R212" s="30">
        <f t="shared" si="69"/>
        <v>3.9579054270393633E-3</v>
      </c>
      <c r="S212" s="30">
        <f t="shared" si="70"/>
        <v>4.4377980521169659E-3</v>
      </c>
      <c r="T212" s="30">
        <f t="shared" si="71"/>
        <v>3.5212109935498577E-3</v>
      </c>
      <c r="U212" s="30">
        <f t="shared" si="72"/>
        <v>4.3765691916904242E-3</v>
      </c>
      <c r="V212" s="30">
        <f t="shared" si="73"/>
        <v>1.2358429213393386E-3</v>
      </c>
    </row>
    <row r="213" spans="1:22" s="19" customFormat="1" ht="13.5" x14ac:dyDescent="0.25">
      <c r="A213" s="18" t="s">
        <v>174</v>
      </c>
      <c r="B213" s="23">
        <v>470.1890215050592</v>
      </c>
      <c r="C213" s="23">
        <v>298.97500201743719</v>
      </c>
      <c r="D213" s="23">
        <v>293.03817770691853</v>
      </c>
      <c r="E213" s="23">
        <v>246.03776754755881</v>
      </c>
      <c r="F213" s="23">
        <v>280.98036549698344</v>
      </c>
      <c r="G213" s="35">
        <v>222.1944329642028</v>
      </c>
      <c r="H213" s="37">
        <v>128.21639898999999</v>
      </c>
      <c r="I213" s="29">
        <f t="shared" si="61"/>
        <v>5.1277115568260957E-3</v>
      </c>
      <c r="J213" s="29">
        <f t="shared" si="62"/>
        <v>5.7377109536482125E-3</v>
      </c>
      <c r="K213" s="29">
        <f t="shared" si="63"/>
        <v>5.0808268938739055E-3</v>
      </c>
      <c r="L213" s="29">
        <f t="shared" si="64"/>
        <v>6.1320797171666129E-3</v>
      </c>
      <c r="M213" s="29">
        <f t="shared" si="65"/>
        <v>3.7334247721445015E-3</v>
      </c>
      <c r="N213" s="29">
        <f t="shared" si="66"/>
        <v>2.3305218315379313E-3</v>
      </c>
      <c r="O213" s="29">
        <f t="shared" si="60"/>
        <v>1.3632718550134541E-2</v>
      </c>
      <c r="P213" s="30">
        <f t="shared" si="67"/>
        <v>5.5592933160632579E-3</v>
      </c>
      <c r="Q213" s="30">
        <f t="shared" si="68"/>
        <v>4.3682046289024836E-3</v>
      </c>
      <c r="R213" s="30">
        <f t="shared" si="69"/>
        <v>4.0539621470004556E-3</v>
      </c>
      <c r="S213" s="30">
        <f t="shared" si="70"/>
        <v>4.5710390257903263E-3</v>
      </c>
      <c r="T213" s="30">
        <f t="shared" si="71"/>
        <v>3.5686310086232701E-3</v>
      </c>
      <c r="U213" s="30">
        <f t="shared" si="72"/>
        <v>4.1349015861256774E-3</v>
      </c>
      <c r="V213" s="30">
        <f t="shared" si="73"/>
        <v>1.8294563711980785E-3</v>
      </c>
    </row>
    <row r="214" spans="1:22" s="19" customFormat="1" ht="13.5" x14ac:dyDescent="0.25">
      <c r="A214" s="18" t="s">
        <v>175</v>
      </c>
      <c r="B214" s="23">
        <v>471.77466629873317</v>
      </c>
      <c r="C214" s="23">
        <v>300.01872645240013</v>
      </c>
      <c r="D214" s="23">
        <v>294.3093721687967</v>
      </c>
      <c r="E214" s="23">
        <v>246.99883306002954</v>
      </c>
      <c r="F214" s="23">
        <v>282.48035589084856</v>
      </c>
      <c r="G214" s="35">
        <v>222.95424486755948</v>
      </c>
      <c r="H214" s="37">
        <v>125.98478445000001</v>
      </c>
      <c r="I214" s="29">
        <f t="shared" si="61"/>
        <v>3.372356055014574E-3</v>
      </c>
      <c r="J214" s="29">
        <f t="shared" si="62"/>
        <v>3.4910090406222866E-3</v>
      </c>
      <c r="K214" s="29">
        <f t="shared" si="63"/>
        <v>4.3379824152112679E-3</v>
      </c>
      <c r="L214" s="29">
        <f t="shared" si="64"/>
        <v>3.9061706747316838E-3</v>
      </c>
      <c r="M214" s="29">
        <f t="shared" si="65"/>
        <v>5.3384171211109848E-3</v>
      </c>
      <c r="N214" s="29">
        <f t="shared" si="66"/>
        <v>3.4195811894130079E-3</v>
      </c>
      <c r="O214" s="29">
        <f t="shared" si="60"/>
        <v>-1.7405063295951963E-2</v>
      </c>
      <c r="P214" s="30">
        <f t="shared" si="67"/>
        <v>5.1060314739523613E-3</v>
      </c>
      <c r="Q214" s="30">
        <f t="shared" si="68"/>
        <v>4.1436385866774434E-3</v>
      </c>
      <c r="R214" s="30">
        <f t="shared" si="69"/>
        <v>3.7832074985669271E-3</v>
      </c>
      <c r="S214" s="30">
        <f t="shared" si="70"/>
        <v>4.4931819333212256E-3</v>
      </c>
      <c r="T214" s="30">
        <f t="shared" si="71"/>
        <v>3.7990992163935353E-3</v>
      </c>
      <c r="U214" s="30">
        <f t="shared" si="72"/>
        <v>3.9694375583557264E-3</v>
      </c>
      <c r="V214" s="30">
        <f t="shared" si="73"/>
        <v>5.1376900340977959E-4</v>
      </c>
    </row>
    <row r="215" spans="1:22" s="19" customFormat="1" ht="13.5" x14ac:dyDescent="0.25">
      <c r="A215" s="18" t="s">
        <v>176</v>
      </c>
      <c r="B215" s="23">
        <v>473.67034342172929</v>
      </c>
      <c r="C215" s="23">
        <v>300.28894027513837</v>
      </c>
      <c r="D215" s="23">
        <v>295.43803531201132</v>
      </c>
      <c r="E215" s="23">
        <v>247.21628549709175</v>
      </c>
      <c r="F215" s="23">
        <v>283.57892270179218</v>
      </c>
      <c r="G215" s="35">
        <v>223.74794350862669</v>
      </c>
      <c r="H215" s="37">
        <v>124.97041419999999</v>
      </c>
      <c r="I215" s="29">
        <f t="shared" si="61"/>
        <v>4.0181833795114264E-3</v>
      </c>
      <c r="J215" s="29">
        <f t="shared" si="62"/>
        <v>9.0065652212250539E-4</v>
      </c>
      <c r="K215" s="29">
        <f t="shared" si="63"/>
        <v>3.8349548126768319E-3</v>
      </c>
      <c r="L215" s="29">
        <f t="shared" si="64"/>
        <v>8.8037839842489423E-4</v>
      </c>
      <c r="M215" s="29">
        <f t="shared" si="65"/>
        <v>3.8890025024186587E-3</v>
      </c>
      <c r="N215" s="29">
        <f t="shared" si="66"/>
        <v>3.5599171549242597E-3</v>
      </c>
      <c r="O215" s="29">
        <f t="shared" si="60"/>
        <v>-8.0515298290055777E-3</v>
      </c>
      <c r="P215" s="30">
        <f t="shared" si="67"/>
        <v>4.5696448232875331E-3</v>
      </c>
      <c r="Q215" s="30">
        <f t="shared" si="68"/>
        <v>3.5697287758880637E-3</v>
      </c>
      <c r="R215" s="30">
        <f t="shared" si="69"/>
        <v>3.5013229716875688E-3</v>
      </c>
      <c r="S215" s="30">
        <f t="shared" si="70"/>
        <v>4.0011561709988709E-3</v>
      </c>
      <c r="T215" s="30">
        <f t="shared" si="71"/>
        <v>3.7632950935770539E-3</v>
      </c>
      <c r="U215" s="30">
        <f t="shared" si="72"/>
        <v>3.8037625649144035E-3</v>
      </c>
      <c r="V215" s="30">
        <f t="shared" si="73"/>
        <v>-3.5962096977521532E-4</v>
      </c>
    </row>
    <row r="216" spans="1:22" s="19" customFormat="1" ht="13.5" x14ac:dyDescent="0.25">
      <c r="A216" s="18" t="s">
        <v>177</v>
      </c>
      <c r="B216" s="23">
        <v>477.31065645294723</v>
      </c>
      <c r="C216" s="23">
        <v>301.6449920605009</v>
      </c>
      <c r="D216" s="23">
        <v>296.28000052929167</v>
      </c>
      <c r="E216" s="23">
        <v>248.12971145002004</v>
      </c>
      <c r="F216" s="23">
        <v>284.66767187898893</v>
      </c>
      <c r="G216" s="35">
        <v>224.55499268936379</v>
      </c>
      <c r="H216" s="37">
        <v>124.46322908</v>
      </c>
      <c r="I216" s="29">
        <f t="shared" si="61"/>
        <v>7.6853302761596244E-3</v>
      </c>
      <c r="J216" s="29">
        <f t="shared" si="62"/>
        <v>4.5158232738110437E-3</v>
      </c>
      <c r="K216" s="29">
        <f t="shared" si="63"/>
        <v>2.8498876808165526E-3</v>
      </c>
      <c r="L216" s="29">
        <f t="shared" si="64"/>
        <v>3.6948453905114535E-3</v>
      </c>
      <c r="M216" s="29">
        <f t="shared" si="65"/>
        <v>3.839316289178728E-3</v>
      </c>
      <c r="N216" s="29">
        <f t="shared" si="66"/>
        <v>3.6069568644146199E-3</v>
      </c>
      <c r="O216" s="29">
        <f t="shared" si="60"/>
        <v>-4.0584415379171278E-3</v>
      </c>
      <c r="P216" s="30">
        <f t="shared" si="67"/>
        <v>5.3409376064618578E-3</v>
      </c>
      <c r="Q216" s="30">
        <f t="shared" si="68"/>
        <v>3.8250371319890554E-3</v>
      </c>
      <c r="R216" s="30">
        <f t="shared" si="69"/>
        <v>3.8465729538073837E-3</v>
      </c>
      <c r="S216" s="30">
        <f t="shared" si="70"/>
        <v>4.0392922894891261E-3</v>
      </c>
      <c r="T216" s="30">
        <f t="shared" si="71"/>
        <v>3.9548785927104391E-3</v>
      </c>
      <c r="U216" s="30">
        <f t="shared" si="72"/>
        <v>3.6861335514334717E-3</v>
      </c>
      <c r="V216" s="30">
        <f t="shared" si="73"/>
        <v>-4.285729490987184E-4</v>
      </c>
    </row>
    <row r="217" spans="1:22" s="19" customFormat="1" ht="13.5" x14ac:dyDescent="0.25">
      <c r="A217" s="18" t="s">
        <v>178</v>
      </c>
      <c r="B217" s="23">
        <v>479.59729688056842</v>
      </c>
      <c r="C217" s="23">
        <v>303.03343368245538</v>
      </c>
      <c r="D217" s="23">
        <v>297.61796929710249</v>
      </c>
      <c r="E217" s="23">
        <v>249.00720155898551</v>
      </c>
      <c r="F217" s="23">
        <v>285.78647205360983</v>
      </c>
      <c r="G217" s="35">
        <v>225.3718029361811</v>
      </c>
      <c r="H217" s="37">
        <v>123.95604396</v>
      </c>
      <c r="I217" s="29">
        <f t="shared" si="61"/>
        <v>4.7906754159104097E-3</v>
      </c>
      <c r="J217" s="29">
        <f t="shared" si="62"/>
        <v>4.6028996286999685E-3</v>
      </c>
      <c r="K217" s="29">
        <f t="shared" si="63"/>
        <v>4.5158929574071714E-3</v>
      </c>
      <c r="L217" s="29">
        <f t="shared" si="64"/>
        <v>3.5364169161266473E-3</v>
      </c>
      <c r="M217" s="29">
        <f t="shared" si="65"/>
        <v>3.9301975079787024E-3</v>
      </c>
      <c r="N217" s="29">
        <f t="shared" si="66"/>
        <v>3.6374619732781411E-3</v>
      </c>
      <c r="O217" s="29">
        <f t="shared" si="60"/>
        <v>-4.0749796044099434E-3</v>
      </c>
      <c r="P217" s="30">
        <f t="shared" si="67"/>
        <v>5.0330525316954989E-3</v>
      </c>
      <c r="Q217" s="30">
        <f t="shared" si="68"/>
        <v>3.6967494871939246E-3</v>
      </c>
      <c r="R217" s="30">
        <f t="shared" si="69"/>
        <v>3.6045861949605116E-3</v>
      </c>
      <c r="S217" s="30">
        <f t="shared" si="70"/>
        <v>3.937111491685615E-3</v>
      </c>
      <c r="T217" s="30">
        <f t="shared" si="71"/>
        <v>3.9105827569076703E-3</v>
      </c>
      <c r="U217" s="30">
        <f t="shared" si="72"/>
        <v>3.5833175245596274E-3</v>
      </c>
      <c r="V217" s="30">
        <f t="shared" si="73"/>
        <v>-1.0382788412526393E-3</v>
      </c>
    </row>
    <row r="218" spans="1:22" s="19" customFormat="1" ht="13.5" x14ac:dyDescent="0.25">
      <c r="A218" s="18" t="s">
        <v>179</v>
      </c>
      <c r="B218" s="23">
        <v>478.87735034138109</v>
      </c>
      <c r="C218" s="23">
        <v>302.59398304154701</v>
      </c>
      <c r="D218" s="23">
        <v>298.03297857336452</v>
      </c>
      <c r="E218" s="23">
        <v>248.98731563868873</v>
      </c>
      <c r="F218" s="23">
        <v>286.22836455217293</v>
      </c>
      <c r="G218" s="35">
        <v>226.02336143589295</v>
      </c>
      <c r="H218" s="37">
        <v>123.55029586000001</v>
      </c>
      <c r="I218" s="29">
        <f t="shared" si="61"/>
        <v>-1.501148033715081E-3</v>
      </c>
      <c r="J218" s="29">
        <f t="shared" si="62"/>
        <v>-1.4501721330487593E-3</v>
      </c>
      <c r="K218" s="29">
        <f t="shared" si="63"/>
        <v>1.3944362205083646E-3</v>
      </c>
      <c r="L218" s="29">
        <f t="shared" si="64"/>
        <v>-7.9860823993381879E-5</v>
      </c>
      <c r="M218" s="29">
        <f t="shared" si="65"/>
        <v>1.5462330857991531E-3</v>
      </c>
      <c r="N218" s="29">
        <f t="shared" si="66"/>
        <v>2.8910382364752021E-3</v>
      </c>
      <c r="O218" s="29">
        <f t="shared" si="60"/>
        <v>-3.2733224378387682E-3</v>
      </c>
      <c r="P218" s="30">
        <f t="shared" si="67"/>
        <v>4.0703921768351402E-3</v>
      </c>
      <c r="Q218" s="30">
        <f t="shared" si="68"/>
        <v>2.9194895963952951E-3</v>
      </c>
      <c r="R218" s="30">
        <f t="shared" si="69"/>
        <v>3.2192942471367986E-3</v>
      </c>
      <c r="S218" s="30">
        <f t="shared" si="70"/>
        <v>3.3916288157293836E-3</v>
      </c>
      <c r="T218" s="30">
        <f t="shared" si="71"/>
        <v>3.7399404807680441E-3</v>
      </c>
      <c r="U218" s="30">
        <f t="shared" si="72"/>
        <v>3.3777222812134918E-3</v>
      </c>
      <c r="V218" s="30">
        <f t="shared" si="73"/>
        <v>-1.5129943193817753E-3</v>
      </c>
    </row>
    <row r="219" spans="1:22" s="19" customFormat="1" ht="13.5" x14ac:dyDescent="0.25">
      <c r="A219" s="18" t="s">
        <v>180</v>
      </c>
      <c r="B219" s="23">
        <v>479.86567564514519</v>
      </c>
      <c r="C219" s="23">
        <v>302.76853377322396</v>
      </c>
      <c r="D219" s="23">
        <v>299.16028539568481</v>
      </c>
      <c r="E219" s="23">
        <v>250.1011233931996</v>
      </c>
      <c r="F219" s="23">
        <v>287.26220795530935</v>
      </c>
      <c r="G219" s="35">
        <v>226.55974405852049</v>
      </c>
      <c r="H219" s="37">
        <v>124.66610313</v>
      </c>
      <c r="I219" s="29">
        <f t="shared" si="61"/>
        <v>2.0638380642967235E-3</v>
      </c>
      <c r="J219" s="29">
        <f t="shared" si="62"/>
        <v>5.7684799255573E-4</v>
      </c>
      <c r="K219" s="29">
        <f t="shared" si="63"/>
        <v>3.7824902053340786E-3</v>
      </c>
      <c r="L219" s="29">
        <f t="shared" si="64"/>
        <v>4.4733513900248045E-3</v>
      </c>
      <c r="M219" s="29">
        <f t="shared" si="65"/>
        <v>3.6119530108553225E-3</v>
      </c>
      <c r="N219" s="29">
        <f t="shared" si="66"/>
        <v>2.3731291279803233E-3</v>
      </c>
      <c r="O219" s="29">
        <f t="shared" si="60"/>
        <v>9.0311986890291088E-3</v>
      </c>
      <c r="P219" s="30">
        <f t="shared" si="67"/>
        <v>3.9734219177452465E-3</v>
      </c>
      <c r="Q219" s="30">
        <f t="shared" si="68"/>
        <v>2.6196094910953846E-3</v>
      </c>
      <c r="R219" s="30">
        <f t="shared" si="69"/>
        <v>3.7605844931604833E-3</v>
      </c>
      <c r="S219" s="30">
        <f t="shared" si="70"/>
        <v>3.2679061206562043E-3</v>
      </c>
      <c r="T219" s="30">
        <f t="shared" si="71"/>
        <v>3.7783913395524078E-3</v>
      </c>
      <c r="U219" s="30">
        <f t="shared" si="72"/>
        <v>3.1702215314834818E-3</v>
      </c>
      <c r="V219" s="30">
        <f t="shared" si="73"/>
        <v>-9.6184487609843902E-4</v>
      </c>
    </row>
    <row r="220" spans="1:22" s="19" customFormat="1" ht="13.5" x14ac:dyDescent="0.25">
      <c r="A220" s="18" t="s">
        <v>181</v>
      </c>
      <c r="B220" s="23">
        <v>480.22289194205479</v>
      </c>
      <c r="C220" s="23">
        <v>302.95393275372038</v>
      </c>
      <c r="D220" s="23">
        <v>299.29830897719819</v>
      </c>
      <c r="E220" s="23">
        <v>250.51681876267634</v>
      </c>
      <c r="F220" s="23">
        <v>287.39417658482535</v>
      </c>
      <c r="G220" s="35">
        <v>226.80543112692479</v>
      </c>
      <c r="H220" s="37">
        <v>124.76754015</v>
      </c>
      <c r="I220" s="29">
        <f t="shared" si="61"/>
        <v>7.4440893574925229E-4</v>
      </c>
      <c r="J220" s="29">
        <f t="shared" si="62"/>
        <v>6.1234560337528705E-4</v>
      </c>
      <c r="K220" s="29">
        <f t="shared" si="63"/>
        <v>4.6137000214056828E-4</v>
      </c>
      <c r="L220" s="29">
        <f t="shared" si="64"/>
        <v>1.6621091654322401E-3</v>
      </c>
      <c r="M220" s="29">
        <f t="shared" si="65"/>
        <v>4.5940129213421055E-4</v>
      </c>
      <c r="N220" s="29">
        <f t="shared" si="66"/>
        <v>1.084425079244585E-3</v>
      </c>
      <c r="O220" s="29">
        <f t="shared" si="60"/>
        <v>8.1366961389840525E-4</v>
      </c>
      <c r="P220" s="30">
        <f t="shared" si="67"/>
        <v>3.5042354308883576E-3</v>
      </c>
      <c r="Q220" s="30">
        <f t="shared" si="68"/>
        <v>2.2499972977480932E-3</v>
      </c>
      <c r="R220" s="30">
        <f t="shared" si="69"/>
        <v>3.6072871498772051E-3</v>
      </c>
      <c r="S220" s="30">
        <f t="shared" si="70"/>
        <v>2.9012114403293167E-3</v>
      </c>
      <c r="T220" s="30">
        <f t="shared" si="71"/>
        <v>3.2770181517433263E-3</v>
      </c>
      <c r="U220" s="30">
        <f t="shared" si="72"/>
        <v>2.9029649373514964E-3</v>
      </c>
      <c r="V220" s="30">
        <f t="shared" si="73"/>
        <v>-1.7648858001504295E-3</v>
      </c>
    </row>
    <row r="221" spans="1:22" s="19" customFormat="1" ht="13.5" x14ac:dyDescent="0.25">
      <c r="A221" s="18" t="s">
        <v>182</v>
      </c>
      <c r="B221" s="23">
        <v>480.61532531762225</v>
      </c>
      <c r="C221" s="23">
        <v>302.93005395290425</v>
      </c>
      <c r="D221" s="23">
        <v>299.34421603594097</v>
      </c>
      <c r="E221" s="23">
        <v>251.07322615666624</v>
      </c>
      <c r="F221" s="23">
        <v>287.70525316515591</v>
      </c>
      <c r="G221" s="35">
        <v>226.93020164219382</v>
      </c>
      <c r="H221" s="37">
        <v>124.80017736000001</v>
      </c>
      <c r="I221" s="29">
        <f t="shared" si="61"/>
        <v>8.1719006351495651E-4</v>
      </c>
      <c r="J221" s="29">
        <f t="shared" si="62"/>
        <v>-7.8819907036977677E-5</v>
      </c>
      <c r="K221" s="29">
        <f t="shared" si="63"/>
        <v>1.5338228571910157E-4</v>
      </c>
      <c r="L221" s="29">
        <f t="shared" si="64"/>
        <v>2.2210380793514914E-3</v>
      </c>
      <c r="M221" s="29">
        <f t="shared" si="65"/>
        <v>1.0824039095960899E-3</v>
      </c>
      <c r="N221" s="29">
        <f t="shared" si="66"/>
        <v>5.5012137341283655E-4</v>
      </c>
      <c r="O221" s="29">
        <f t="shared" si="60"/>
        <v>2.615841424842285E-4</v>
      </c>
      <c r="P221" s="30">
        <f t="shared" si="67"/>
        <v>3.150626727567123E-3</v>
      </c>
      <c r="Q221" s="30">
        <f t="shared" si="68"/>
        <v>2.0832545740139411E-3</v>
      </c>
      <c r="R221" s="30">
        <f t="shared" si="69"/>
        <v>3.263658689238703E-3</v>
      </c>
      <c r="S221" s="30">
        <f t="shared" si="70"/>
        <v>2.8084414300387742E-3</v>
      </c>
      <c r="T221" s="30">
        <f t="shared" si="71"/>
        <v>3.1685308091847861E-3</v>
      </c>
      <c r="U221" s="30">
        <f t="shared" si="72"/>
        <v>2.6320450810690334E-3</v>
      </c>
      <c r="V221" s="30">
        <f t="shared" si="73"/>
        <v>-8.8124676660956058E-4</v>
      </c>
    </row>
    <row r="222" spans="1:22" s="19" customFormat="1" ht="13.5" x14ac:dyDescent="0.25">
      <c r="A222" s="18" t="s">
        <v>183</v>
      </c>
      <c r="B222" s="23">
        <v>480.8219800429008</v>
      </c>
      <c r="C222" s="23">
        <v>302.4069352572136</v>
      </c>
      <c r="D222" s="23">
        <v>299.32616872472983</v>
      </c>
      <c r="E222" s="23">
        <v>251.54420937829087</v>
      </c>
      <c r="F222" s="23">
        <v>287.87379866406877</v>
      </c>
      <c r="G222" s="35">
        <v>226.82574397264622</v>
      </c>
      <c r="H222" s="37">
        <v>124.38889501</v>
      </c>
      <c r="I222" s="29">
        <f t="shared" si="61"/>
        <v>4.299794750447938E-4</v>
      </c>
      <c r="J222" s="29">
        <f t="shared" si="62"/>
        <v>-1.7268629799668843E-3</v>
      </c>
      <c r="K222" s="29">
        <f t="shared" si="63"/>
        <v>-6.0289493647612986E-5</v>
      </c>
      <c r="L222" s="29">
        <f t="shared" si="64"/>
        <v>1.8758799129412087E-3</v>
      </c>
      <c r="M222" s="29">
        <f t="shared" si="65"/>
        <v>5.8582697763989104E-4</v>
      </c>
      <c r="N222" s="29">
        <f t="shared" ref="N222:N253" si="74">(+G222-G221)/G221</f>
        <v>-4.60307481294625E-4</v>
      </c>
      <c r="O222" s="29">
        <f t="shared" si="60"/>
        <v>-3.2955269671902615E-3</v>
      </c>
      <c r="P222" s="30">
        <f t="shared" si="67"/>
        <v>2.9729058757798619E-3</v>
      </c>
      <c r="Q222" s="30">
        <f t="shared" si="68"/>
        <v>1.9415462491827104E-3</v>
      </c>
      <c r="R222" s="30">
        <f t="shared" si="69"/>
        <v>2.9094322998515971E-3</v>
      </c>
      <c r="S222" s="30">
        <f t="shared" si="70"/>
        <v>2.6975144225528914E-3</v>
      </c>
      <c r="T222" s="30">
        <f t="shared" si="71"/>
        <v>2.8235297794674727E-3</v>
      </c>
      <c r="U222" s="30">
        <f t="shared" si="72"/>
        <v>2.3213049289990671E-3</v>
      </c>
      <c r="V222" s="30">
        <f t="shared" si="73"/>
        <v>-1.8257561112069373E-3</v>
      </c>
    </row>
    <row r="223" spans="1:22" s="19" customFormat="1" ht="13.5" x14ac:dyDescent="0.25">
      <c r="A223" s="18" t="s">
        <v>184</v>
      </c>
      <c r="B223" s="23">
        <v>481.58285005924529</v>
      </c>
      <c r="C223" s="23">
        <v>301.33466949043213</v>
      </c>
      <c r="D223" s="23">
        <v>299.19489582644093</v>
      </c>
      <c r="E223" s="23">
        <v>251.550015225778</v>
      </c>
      <c r="F223" s="23">
        <v>287.75618257276017</v>
      </c>
      <c r="G223" s="35">
        <v>226.64079198125197</v>
      </c>
      <c r="H223" s="37">
        <v>123.07638861</v>
      </c>
      <c r="I223" s="29">
        <f t="shared" si="61"/>
        <v>1.5824360115080345E-3</v>
      </c>
      <c r="J223" s="29">
        <f t="shared" si="62"/>
        <v>-3.5457710844807497E-3</v>
      </c>
      <c r="K223" s="29">
        <f t="shared" si="63"/>
        <v>-4.3856138221453435E-4</v>
      </c>
      <c r="L223" s="29">
        <f t="shared" si="64"/>
        <v>2.3080823452362893E-5</v>
      </c>
      <c r="M223" s="29">
        <f t="shared" si="65"/>
        <v>-4.0856824016087653E-4</v>
      </c>
      <c r="N223" s="29">
        <f t="shared" si="74"/>
        <v>-8.1539241602382353E-4</v>
      </c>
      <c r="O223" s="29">
        <f t="shared" si="60"/>
        <v>-1.0551636461554605E-2</v>
      </c>
      <c r="P223" s="30">
        <f t="shared" si="67"/>
        <v>2.7273519657265519E-3</v>
      </c>
      <c r="Q223" s="30">
        <f t="shared" si="68"/>
        <v>1.2908711247006917E-3</v>
      </c>
      <c r="R223" s="30">
        <f t="shared" si="69"/>
        <v>2.382928527279604E-3</v>
      </c>
      <c r="S223" s="30">
        <f t="shared" si="70"/>
        <v>2.465551921805535E-3</v>
      </c>
      <c r="T223" s="30">
        <f t="shared" si="71"/>
        <v>2.5190079432548091E-3</v>
      </c>
      <c r="U223" s="30">
        <f t="shared" si="72"/>
        <v>2.0143280289918052E-3</v>
      </c>
      <c r="V223" s="30">
        <f t="shared" si="73"/>
        <v>-1.6417949299632102E-3</v>
      </c>
    </row>
    <row r="224" spans="1:22" s="19" customFormat="1" ht="13.5" x14ac:dyDescent="0.25">
      <c r="A224" s="18" t="s">
        <v>185</v>
      </c>
      <c r="B224" s="23">
        <v>482.9404816606841</v>
      </c>
      <c r="C224" s="23">
        <v>300.89036486104152</v>
      </c>
      <c r="D224" s="23">
        <v>299.17158773155882</v>
      </c>
      <c r="E224" s="23">
        <v>250.75416591549322</v>
      </c>
      <c r="F224" s="23">
        <v>287.76769100509722</v>
      </c>
      <c r="G224" s="35">
        <v>226.42517124438254</v>
      </c>
      <c r="H224" s="37">
        <v>118.27290547</v>
      </c>
      <c r="I224" s="29">
        <f t="shared" si="61"/>
        <v>2.8191028839000239E-3</v>
      </c>
      <c r="J224" s="29">
        <f t="shared" si="62"/>
        <v>-1.4744557277194498E-3</v>
      </c>
      <c r="K224" s="29">
        <f t="shared" si="63"/>
        <v>-7.7902715611939742E-5</v>
      </c>
      <c r="L224" s="29">
        <f t="shared" si="64"/>
        <v>-3.1637816025193535E-3</v>
      </c>
      <c r="M224" s="29">
        <f t="shared" si="65"/>
        <v>3.9993692695525337E-5</v>
      </c>
      <c r="N224" s="29">
        <f t="shared" si="74"/>
        <v>-9.5137655928797605E-4</v>
      </c>
      <c r="O224" s="29">
        <f t="shared" si="60"/>
        <v>-3.9028469995338433E-2</v>
      </c>
      <c r="P224" s="30">
        <f t="shared" si="67"/>
        <v>2.6625053403100691E-3</v>
      </c>
      <c r="Q224" s="30">
        <f t="shared" si="68"/>
        <v>1.0134342652151844E-3</v>
      </c>
      <c r="R224" s="30">
        <f t="shared" si="69"/>
        <v>2.1528724901844795E-3</v>
      </c>
      <c r="S224" s="30">
        <f t="shared" si="70"/>
        <v>2.0968090034708888E-3</v>
      </c>
      <c r="T224" s="30">
        <f t="shared" si="71"/>
        <v>2.303966826782574E-3</v>
      </c>
      <c r="U224" s="30">
        <f t="shared" si="72"/>
        <v>1.76883969783954E-3</v>
      </c>
      <c r="V224" s="30">
        <f t="shared" si="73"/>
        <v>-5.4999832611383652E-3</v>
      </c>
    </row>
    <row r="225" spans="1:22" s="19" customFormat="1" ht="13.5" x14ac:dyDescent="0.25">
      <c r="A225" s="18" t="s">
        <v>186</v>
      </c>
      <c r="B225" s="23">
        <v>482.27160184696925</v>
      </c>
      <c r="C225" s="23">
        <v>299.52654116405665</v>
      </c>
      <c r="D225" s="23">
        <v>298.67064722483747</v>
      </c>
      <c r="E225" s="23">
        <v>250.9712607669035</v>
      </c>
      <c r="F225" s="23">
        <v>287.97876932116628</v>
      </c>
      <c r="G225" s="35">
        <v>226.17474293637548</v>
      </c>
      <c r="H225" s="37">
        <v>114.49077222</v>
      </c>
      <c r="I225" s="29">
        <f t="shared" si="61"/>
        <v>-1.3850150051923169E-3</v>
      </c>
      <c r="J225" s="29">
        <f t="shared" si="62"/>
        <v>-4.5326266848548418E-3</v>
      </c>
      <c r="K225" s="29">
        <f t="shared" si="63"/>
        <v>-1.6744254042293414E-3</v>
      </c>
      <c r="L225" s="29">
        <f t="shared" si="64"/>
        <v>8.6576767575396389E-4</v>
      </c>
      <c r="M225" s="29">
        <f t="shared" si="65"/>
        <v>7.3350248365902963E-4</v>
      </c>
      <c r="N225" s="29">
        <f t="shared" si="74"/>
        <v>-1.106009135957636E-3</v>
      </c>
      <c r="O225" s="29">
        <f t="shared" si="60"/>
        <v>-3.1978019267983077E-2</v>
      </c>
      <c r="P225" s="30">
        <f t="shared" si="67"/>
        <v>2.1197781268085347E-3</v>
      </c>
      <c r="Q225" s="30">
        <f t="shared" si="68"/>
        <v>1.575727953399299E-4</v>
      </c>
      <c r="R225" s="30">
        <f t="shared" si="69"/>
        <v>1.5899347986758757E-3</v>
      </c>
      <c r="S225" s="30">
        <f t="shared" si="70"/>
        <v>1.6579496666865011E-3</v>
      </c>
      <c r="T225" s="30">
        <f t="shared" si="71"/>
        <v>2.053973302742118E-3</v>
      </c>
      <c r="U225" s="30">
        <f t="shared" si="72"/>
        <v>1.4824621172149094E-3</v>
      </c>
      <c r="V225" s="30">
        <f t="shared" si="73"/>
        <v>-9.3008780793148345E-3</v>
      </c>
    </row>
    <row r="226" spans="1:22" s="19" customFormat="1" ht="13.5" x14ac:dyDescent="0.25">
      <c r="A226" s="18" t="s">
        <v>187</v>
      </c>
      <c r="B226" s="23">
        <v>481.5532828951923</v>
      </c>
      <c r="C226" s="23">
        <v>297.91789347680299</v>
      </c>
      <c r="D226" s="23">
        <v>297.60543803192536</v>
      </c>
      <c r="E226" s="23">
        <v>251.38976343894487</v>
      </c>
      <c r="F226" s="23">
        <v>287.50270657959709</v>
      </c>
      <c r="G226" s="35">
        <v>225.46572026891059</v>
      </c>
      <c r="H226" s="37">
        <v>111.57802028</v>
      </c>
      <c r="I226" s="29">
        <f t="shared" si="61"/>
        <v>-1.489448993110903E-3</v>
      </c>
      <c r="J226" s="29">
        <f t="shared" si="62"/>
        <v>-5.3706348726291226E-3</v>
      </c>
      <c r="K226" s="29">
        <f t="shared" si="63"/>
        <v>-3.5665011035055745E-3</v>
      </c>
      <c r="L226" s="29">
        <f t="shared" si="64"/>
        <v>1.6675322535438279E-3</v>
      </c>
      <c r="M226" s="29">
        <f t="shared" si="65"/>
        <v>-1.6531174943603868E-3</v>
      </c>
      <c r="N226" s="29">
        <f t="shared" si="74"/>
        <v>-3.1348445819361277E-3</v>
      </c>
      <c r="O226" s="29">
        <f t="shared" si="60"/>
        <v>-2.5440931906747802E-2</v>
      </c>
      <c r="P226" s="30">
        <f t="shared" si="67"/>
        <v>1.7146277061314118E-3</v>
      </c>
      <c r="Q226" s="30">
        <f t="shared" si="68"/>
        <v>-5.8089753076435416E-4</v>
      </c>
      <c r="R226" s="30">
        <f t="shared" si="69"/>
        <v>9.3122783878280544E-4</v>
      </c>
      <c r="S226" s="30">
        <f t="shared" si="70"/>
        <v>1.4713964649208466E-3</v>
      </c>
      <c r="T226" s="30">
        <f t="shared" si="71"/>
        <v>1.4713454181195039E-3</v>
      </c>
      <c r="U226" s="30">
        <f t="shared" si="72"/>
        <v>9.3625996960248169E-4</v>
      </c>
      <c r="V226" s="30">
        <f t="shared" si="73"/>
        <v>-9.9705337968811533E-3</v>
      </c>
    </row>
    <row r="227" spans="1:22" s="19" customFormat="1" ht="13.5" x14ac:dyDescent="0.25">
      <c r="A227" s="18" t="s">
        <v>188</v>
      </c>
      <c r="B227" s="23">
        <v>479.89923518308075</v>
      </c>
      <c r="C227" s="23">
        <v>296.22444240436835</v>
      </c>
      <c r="D227" s="23">
        <v>296.86502154387216</v>
      </c>
      <c r="E227" s="23">
        <v>251.08411338197541</v>
      </c>
      <c r="F227" s="23">
        <v>286.74303355910445</v>
      </c>
      <c r="G227" s="35">
        <v>224.38358359294415</v>
      </c>
      <c r="H227" s="37">
        <v>108.95156342999999</v>
      </c>
      <c r="I227" s="29">
        <f t="shared" si="61"/>
        <v>-3.4348176429555024E-3</v>
      </c>
      <c r="J227" s="29">
        <f t="shared" si="62"/>
        <v>-5.6842878843948981E-3</v>
      </c>
      <c r="K227" s="29">
        <f t="shared" si="63"/>
        <v>-2.4879131676813371E-3</v>
      </c>
      <c r="L227" s="29">
        <f t="shared" si="64"/>
        <v>-1.2158413007285727E-3</v>
      </c>
      <c r="M227" s="29">
        <f t="shared" si="65"/>
        <v>-2.642316065578746E-3</v>
      </c>
      <c r="N227" s="29">
        <f t="shared" si="74"/>
        <v>-4.7995618787449621E-3</v>
      </c>
      <c r="O227" s="29">
        <f t="shared" si="60"/>
        <v>-2.3539195653490143E-2</v>
      </c>
      <c r="P227" s="30">
        <f t="shared" si="67"/>
        <v>1.0935442875925014E-3</v>
      </c>
      <c r="Q227" s="30">
        <f t="shared" si="68"/>
        <v>-1.1296428979741377E-3</v>
      </c>
      <c r="R227" s="30">
        <f t="shared" si="69"/>
        <v>4.0432217375295818E-4</v>
      </c>
      <c r="S227" s="30">
        <f t="shared" si="70"/>
        <v>1.2967114899913913E-3</v>
      </c>
      <c r="T227" s="30">
        <f t="shared" si="71"/>
        <v>9.2706887078638698E-4</v>
      </c>
      <c r="U227" s="30">
        <f t="shared" si="72"/>
        <v>2.3963671679671315E-4</v>
      </c>
      <c r="V227" s="30">
        <f t="shared" si="73"/>
        <v>-1.12611726155882E-2</v>
      </c>
    </row>
    <row r="228" spans="1:22" s="19" customFormat="1" ht="13.5" x14ac:dyDescent="0.25">
      <c r="A228" s="18" t="s">
        <v>189</v>
      </c>
      <c r="B228" s="23">
        <v>475.69024377388536</v>
      </c>
      <c r="C228" s="23">
        <v>293.04444403376613</v>
      </c>
      <c r="D228" s="23">
        <v>296.31098721258417</v>
      </c>
      <c r="E228" s="23">
        <v>249.83672721147161</v>
      </c>
      <c r="F228" s="23">
        <v>284.97249512692207</v>
      </c>
      <c r="G228" s="35">
        <v>223.00794999550035</v>
      </c>
      <c r="H228" s="37">
        <v>104.16728435</v>
      </c>
      <c r="I228" s="29">
        <f t="shared" si="61"/>
        <v>-8.7705732800129766E-3</v>
      </c>
      <c r="J228" s="29">
        <f t="shared" si="62"/>
        <v>-1.073509783592161E-2</v>
      </c>
      <c r="K228" s="29">
        <f t="shared" si="63"/>
        <v>-1.8662836342479513E-3</v>
      </c>
      <c r="L228" s="29">
        <f t="shared" si="64"/>
        <v>-4.9680011757898337E-3</v>
      </c>
      <c r="M228" s="29">
        <f t="shared" si="65"/>
        <v>-6.1746519530261846E-3</v>
      </c>
      <c r="N228" s="29">
        <f t="shared" si="74"/>
        <v>-6.1307230030666644E-3</v>
      </c>
      <c r="O228" s="29">
        <f t="shared" si="60"/>
        <v>-4.3911981887931599E-2</v>
      </c>
      <c r="P228" s="30">
        <f t="shared" si="67"/>
        <v>-2.7778100875521552E-4</v>
      </c>
      <c r="Q228" s="30">
        <f t="shared" si="68"/>
        <v>-2.4005529904518592E-3</v>
      </c>
      <c r="R228" s="30">
        <f t="shared" si="69"/>
        <v>1.1307897497582841E-5</v>
      </c>
      <c r="S228" s="30">
        <f t="shared" si="70"/>
        <v>5.7480760946628385E-4</v>
      </c>
      <c r="T228" s="30">
        <f t="shared" si="71"/>
        <v>9.2571517269310845E-5</v>
      </c>
      <c r="U228" s="30">
        <f t="shared" si="72"/>
        <v>-5.7183660549339397E-4</v>
      </c>
      <c r="V228" s="30">
        <f t="shared" si="73"/>
        <v>-1.4582300978089408E-2</v>
      </c>
    </row>
    <row r="229" spans="1:22" s="19" customFormat="1" ht="13.5" x14ac:dyDescent="0.25">
      <c r="A229" s="18" t="s">
        <v>190</v>
      </c>
      <c r="B229" s="23">
        <v>471.6825292025091</v>
      </c>
      <c r="C229" s="23">
        <v>290.10104678258597</v>
      </c>
      <c r="D229" s="23">
        <v>294.73017121600532</v>
      </c>
      <c r="E229" s="23">
        <v>247.75390395270009</v>
      </c>
      <c r="F229" s="23">
        <v>283.41594639315963</v>
      </c>
      <c r="G229" s="35">
        <v>221.84185988537354</v>
      </c>
      <c r="H229" s="37">
        <v>102.68636174</v>
      </c>
      <c r="I229" s="29">
        <f t="shared" si="61"/>
        <v>-8.4250510155118551E-3</v>
      </c>
      <c r="J229" s="29">
        <f t="shared" si="62"/>
        <v>-1.0044200840883387E-2</v>
      </c>
      <c r="K229" s="29">
        <f t="shared" si="63"/>
        <v>-5.3349894698461343E-3</v>
      </c>
      <c r="L229" s="29">
        <f t="shared" si="64"/>
        <v>-8.336737684722163E-3</v>
      </c>
      <c r="M229" s="29">
        <f t="shared" si="65"/>
        <v>-5.4621016427188144E-3</v>
      </c>
      <c r="N229" s="29">
        <f t="shared" si="74"/>
        <v>-5.2289172208898598E-3</v>
      </c>
      <c r="O229" s="29">
        <f t="shared" si="60"/>
        <v>-1.4216772753949666E-2</v>
      </c>
      <c r="P229" s="30">
        <f t="shared" si="67"/>
        <v>-1.3790915447070709E-3</v>
      </c>
      <c r="Q229" s="30">
        <f t="shared" si="68"/>
        <v>-3.621144696250472E-3</v>
      </c>
      <c r="R229" s="30">
        <f t="shared" si="69"/>
        <v>-8.0959897144019263E-4</v>
      </c>
      <c r="S229" s="30">
        <f t="shared" si="70"/>
        <v>-4.1462194060445039E-4</v>
      </c>
      <c r="T229" s="30">
        <f t="shared" si="71"/>
        <v>-6.9012007862214884E-4</v>
      </c>
      <c r="U229" s="30">
        <f t="shared" si="72"/>
        <v>-1.3107015383407273E-3</v>
      </c>
      <c r="V229" s="30">
        <f t="shared" si="73"/>
        <v>-1.5427450407217718E-2</v>
      </c>
    </row>
    <row r="230" spans="1:22" s="19" customFormat="1" ht="13.5" x14ac:dyDescent="0.25">
      <c r="A230" s="18" t="s">
        <v>191</v>
      </c>
      <c r="B230" s="23">
        <v>469.64373407432049</v>
      </c>
      <c r="C230" s="23">
        <v>288.26790539267881</v>
      </c>
      <c r="D230" s="23">
        <v>292.40632594238082</v>
      </c>
      <c r="E230" s="23">
        <v>245.98174680479042</v>
      </c>
      <c r="F230" s="23">
        <v>282.57523860738843</v>
      </c>
      <c r="G230" s="35">
        <v>220.85315091484091</v>
      </c>
      <c r="H230" s="37">
        <v>100.49321811999999</v>
      </c>
      <c r="I230" s="29">
        <f t="shared" si="61"/>
        <v>-4.3223884752222556E-3</v>
      </c>
      <c r="J230" s="29">
        <f t="shared" si="62"/>
        <v>-6.3189754405849792E-3</v>
      </c>
      <c r="K230" s="29">
        <f t="shared" si="63"/>
        <v>-7.8846534918251467E-3</v>
      </c>
      <c r="L230" s="29">
        <f t="shared" si="64"/>
        <v>-7.1528929297840571E-3</v>
      </c>
      <c r="M230" s="29">
        <f t="shared" si="65"/>
        <v>-2.9663390379769117E-3</v>
      </c>
      <c r="N230" s="29">
        <f t="shared" si="74"/>
        <v>-4.4568187944488786E-3</v>
      </c>
      <c r="O230" s="29">
        <f t="shared" si="60"/>
        <v>-2.1357691350999471E-2</v>
      </c>
      <c r="P230" s="30">
        <f t="shared" si="67"/>
        <v>-1.6141949148326688E-3</v>
      </c>
      <c r="Q230" s="30">
        <f t="shared" si="68"/>
        <v>-4.0268783052118231E-3</v>
      </c>
      <c r="R230" s="30">
        <f t="shared" si="69"/>
        <v>-1.5828564474679853E-3</v>
      </c>
      <c r="S230" s="30">
        <f t="shared" si="70"/>
        <v>-1.0040412827536733E-3</v>
      </c>
      <c r="T230" s="30">
        <f t="shared" si="71"/>
        <v>-1.0661677556034876E-3</v>
      </c>
      <c r="U230" s="30">
        <f t="shared" si="72"/>
        <v>-1.9230229575844008E-3</v>
      </c>
      <c r="V230" s="30">
        <f t="shared" si="73"/>
        <v>-1.6934481149981109E-2</v>
      </c>
    </row>
    <row r="231" spans="1:22" s="19" customFormat="1" ht="13.5" x14ac:dyDescent="0.25">
      <c r="A231" s="18" t="s">
        <v>192</v>
      </c>
      <c r="B231" s="23">
        <v>469.48732431808747</v>
      </c>
      <c r="C231" s="23">
        <v>287.09366639087392</v>
      </c>
      <c r="D231" s="23">
        <v>291.22057400304988</v>
      </c>
      <c r="E231" s="23">
        <v>244.75592568452765</v>
      </c>
      <c r="F231" s="23">
        <v>282.43494896338325</v>
      </c>
      <c r="G231" s="35">
        <v>218.63385950379154</v>
      </c>
      <c r="H231" s="37">
        <v>102.02723854</v>
      </c>
      <c r="I231" s="29">
        <f t="shared" si="61"/>
        <v>-3.3303916327406151E-4</v>
      </c>
      <c r="J231" s="29">
        <f t="shared" si="62"/>
        <v>-4.0734295418886216E-3</v>
      </c>
      <c r="K231" s="29">
        <f t="shared" si="63"/>
        <v>-4.0551514592218375E-3</v>
      </c>
      <c r="L231" s="29">
        <f t="shared" si="64"/>
        <v>-4.9833824508757913E-3</v>
      </c>
      <c r="M231" s="29">
        <f t="shared" si="65"/>
        <v>-4.9646828468257354E-4</v>
      </c>
      <c r="N231" s="29">
        <f t="shared" si="74"/>
        <v>-1.0048719711973268E-2</v>
      </c>
      <c r="O231" s="29">
        <f t="shared" si="60"/>
        <v>1.5264914873839693E-2</v>
      </c>
      <c r="P231" s="30">
        <f t="shared" si="67"/>
        <v>-1.8139346837969007E-3</v>
      </c>
      <c r="Q231" s="30">
        <f t="shared" si="68"/>
        <v>-4.4144014330821865E-3</v>
      </c>
      <c r="R231" s="30">
        <f t="shared" si="69"/>
        <v>-2.2359932528476451E-3</v>
      </c>
      <c r="S231" s="30">
        <f t="shared" si="70"/>
        <v>-1.7921024361620564E-3</v>
      </c>
      <c r="T231" s="30">
        <f t="shared" si="71"/>
        <v>-1.4085361968983123E-3</v>
      </c>
      <c r="U231" s="30">
        <f t="shared" si="72"/>
        <v>-2.9581770275805331E-3</v>
      </c>
      <c r="V231" s="30">
        <f t="shared" si="73"/>
        <v>-1.6415004801246896E-2</v>
      </c>
    </row>
    <row r="232" spans="1:22" s="19" customFormat="1" ht="13.5" x14ac:dyDescent="0.25">
      <c r="A232" s="18" t="s">
        <v>193</v>
      </c>
      <c r="B232" s="23">
        <v>468.29923855182625</v>
      </c>
      <c r="C232" s="23">
        <v>284.60703000339487</v>
      </c>
      <c r="D232" s="23">
        <v>289.84344253171741</v>
      </c>
      <c r="E232" s="23">
        <v>242.79985778137134</v>
      </c>
      <c r="F232" s="23">
        <v>281.26723115518683</v>
      </c>
      <c r="G232" s="35">
        <v>216.39843472608854</v>
      </c>
      <c r="H232" s="37">
        <v>106.11346521999999</v>
      </c>
      <c r="I232" s="29">
        <f t="shared" si="61"/>
        <v>-2.5306024352987032E-3</v>
      </c>
      <c r="J232" s="29">
        <f t="shared" si="62"/>
        <v>-8.6614115133196012E-3</v>
      </c>
      <c r="K232" s="29">
        <f t="shared" si="63"/>
        <v>-4.7288261691223752E-3</v>
      </c>
      <c r="L232" s="29">
        <f t="shared" si="64"/>
        <v>-7.9919123415934656E-3</v>
      </c>
      <c r="M232" s="29">
        <f t="shared" si="65"/>
        <v>-4.1344664053874049E-3</v>
      </c>
      <c r="N232" s="29">
        <f t="shared" si="74"/>
        <v>-1.0224513178226339E-2</v>
      </c>
      <c r="O232" s="29">
        <f t="shared" si="60"/>
        <v>4.0050350656094469E-2</v>
      </c>
      <c r="P232" s="30">
        <f t="shared" si="67"/>
        <v>-2.086852298050897E-3</v>
      </c>
      <c r="Q232" s="30">
        <f t="shared" si="68"/>
        <v>-5.1872145261400932E-3</v>
      </c>
      <c r="R232" s="30">
        <f t="shared" si="69"/>
        <v>-2.6685096004528904E-3</v>
      </c>
      <c r="S232" s="30">
        <f t="shared" si="70"/>
        <v>-2.5966042284141983E-3</v>
      </c>
      <c r="T232" s="30">
        <f t="shared" si="71"/>
        <v>-1.7913585050251136E-3</v>
      </c>
      <c r="U232" s="30">
        <f t="shared" si="72"/>
        <v>-3.9005885490364435E-3</v>
      </c>
      <c r="V232" s="30">
        <f t="shared" si="73"/>
        <v>-1.314528138106389E-2</v>
      </c>
    </row>
    <row r="233" spans="1:22" s="19" customFormat="1" ht="13.5" x14ac:dyDescent="0.25">
      <c r="A233" s="18" t="s">
        <v>194</v>
      </c>
      <c r="B233" s="23">
        <v>467.04656867495771</v>
      </c>
      <c r="C233" s="23">
        <v>283.24503120951607</v>
      </c>
      <c r="D233" s="23">
        <v>288.03266210694528</v>
      </c>
      <c r="E233" s="23">
        <v>241.52804671001627</v>
      </c>
      <c r="F233" s="23">
        <v>281.26265272516503</v>
      </c>
      <c r="G233" s="35">
        <v>214.76380576728036</v>
      </c>
      <c r="H233" s="37">
        <v>105.29619661</v>
      </c>
      <c r="I233" s="29">
        <f t="shared" si="61"/>
        <v>-2.6749346865100783E-3</v>
      </c>
      <c r="J233" s="29">
        <f t="shared" si="62"/>
        <v>-4.7855416426732357E-3</v>
      </c>
      <c r="K233" s="29">
        <f t="shared" si="63"/>
        <v>-6.2474431332838606E-3</v>
      </c>
      <c r="L233" s="29">
        <f t="shared" si="64"/>
        <v>-5.2381046800294012E-3</v>
      </c>
      <c r="M233" s="29">
        <f t="shared" si="65"/>
        <v>-1.6277865014722205E-5</v>
      </c>
      <c r="N233" s="29">
        <f t="shared" si="74"/>
        <v>-7.5537928953933941E-3</v>
      </c>
      <c r="O233" s="29">
        <f t="shared" si="60"/>
        <v>-7.7018369752188866E-3</v>
      </c>
      <c r="P233" s="30">
        <f t="shared" si="67"/>
        <v>-2.3778626938863166E-3</v>
      </c>
      <c r="Q233" s="30">
        <f t="shared" si="68"/>
        <v>-5.5794413374431152E-3</v>
      </c>
      <c r="R233" s="30">
        <f t="shared" si="69"/>
        <v>-3.2019117187031374E-3</v>
      </c>
      <c r="S233" s="30">
        <f t="shared" si="70"/>
        <v>-3.2181994583626063E-3</v>
      </c>
      <c r="T233" s="30">
        <f t="shared" si="71"/>
        <v>-1.8829153195760145E-3</v>
      </c>
      <c r="U233" s="30">
        <f t="shared" si="72"/>
        <v>-4.5759147381036298E-3</v>
      </c>
      <c r="V233" s="30">
        <f t="shared" si="73"/>
        <v>-1.3808899807539151E-2</v>
      </c>
    </row>
    <row r="234" spans="1:22" s="19" customFormat="1" ht="13.5" x14ac:dyDescent="0.25">
      <c r="A234" s="18" t="s">
        <v>195</v>
      </c>
      <c r="B234" s="23">
        <v>466.91525633574838</v>
      </c>
      <c r="C234" s="23">
        <v>282.68734910715631</v>
      </c>
      <c r="D234" s="23">
        <v>287.01052677476741</v>
      </c>
      <c r="E234" s="23">
        <v>240.58028479834809</v>
      </c>
      <c r="F234" s="23">
        <v>280.99058586448336</v>
      </c>
      <c r="G234" s="35">
        <v>213.77966103470709</v>
      </c>
      <c r="H234" s="37">
        <v>107.49867894</v>
      </c>
      <c r="I234" s="29">
        <f t="shared" si="61"/>
        <v>-2.8115470279949204E-4</v>
      </c>
      <c r="J234" s="29">
        <f t="shared" si="62"/>
        <v>-1.9689033907438476E-3</v>
      </c>
      <c r="K234" s="29">
        <f t="shared" si="63"/>
        <v>-3.5486785585391476E-3</v>
      </c>
      <c r="L234" s="29">
        <f t="shared" si="64"/>
        <v>-3.9240242471967821E-3</v>
      </c>
      <c r="M234" s="29">
        <f t="shared" si="65"/>
        <v>-9.6730532136277256E-4</v>
      </c>
      <c r="N234" s="29">
        <f t="shared" si="74"/>
        <v>-4.5824515404597399E-3</v>
      </c>
      <c r="O234" s="29">
        <f t="shared" si="60"/>
        <v>2.0917016957009815E-2</v>
      </c>
      <c r="P234" s="30">
        <f t="shared" si="67"/>
        <v>-2.4371238753733405E-3</v>
      </c>
      <c r="Q234" s="30">
        <f t="shared" si="68"/>
        <v>-5.5996113716745288E-3</v>
      </c>
      <c r="R234" s="30">
        <f t="shared" si="69"/>
        <v>-3.4926108074440983E-3</v>
      </c>
      <c r="S234" s="30">
        <f t="shared" si="70"/>
        <v>-3.7015248050407718E-3</v>
      </c>
      <c r="T234" s="30">
        <f t="shared" si="71"/>
        <v>-2.0123430111595696E-3</v>
      </c>
      <c r="U234" s="30">
        <f t="shared" si="72"/>
        <v>-4.9194267430340563E-3</v>
      </c>
      <c r="V234" s="30">
        <f t="shared" si="73"/>
        <v>-1.1791187813855811E-2</v>
      </c>
    </row>
    <row r="235" spans="1:22" s="19" customFormat="1" ht="13.5" x14ac:dyDescent="0.25">
      <c r="A235" s="18" t="s">
        <v>196</v>
      </c>
      <c r="B235" s="23">
        <v>467.1418601262414</v>
      </c>
      <c r="C235" s="23">
        <v>281.88060648907936</v>
      </c>
      <c r="D235" s="23">
        <v>286.68232584099911</v>
      </c>
      <c r="E235" s="23">
        <v>239.75639292551736</v>
      </c>
      <c r="F235" s="23">
        <v>280.53523894159497</v>
      </c>
      <c r="G235" s="35">
        <v>213.07287261466445</v>
      </c>
      <c r="H235" s="37">
        <v>107.78987318999999</v>
      </c>
      <c r="I235" s="29">
        <f t="shared" si="61"/>
        <v>4.8532102435751225E-4</v>
      </c>
      <c r="J235" s="29">
        <f t="shared" si="62"/>
        <v>-2.8538334687596748E-3</v>
      </c>
      <c r="K235" s="29">
        <f t="shared" si="63"/>
        <v>-1.143515317909777E-3</v>
      </c>
      <c r="L235" s="29">
        <f t="shared" si="64"/>
        <v>-3.4246026166329714E-3</v>
      </c>
      <c r="M235" s="29">
        <f t="shared" si="65"/>
        <v>-1.6205059734919413E-3</v>
      </c>
      <c r="N235" s="29">
        <f t="shared" si="74"/>
        <v>-3.3061537127607992E-3</v>
      </c>
      <c r="O235" s="29">
        <f t="shared" si="60"/>
        <v>2.7088170093933764E-3</v>
      </c>
      <c r="P235" s="30">
        <f t="shared" si="67"/>
        <v>-2.5285501243025505E-3</v>
      </c>
      <c r="Q235" s="30">
        <f t="shared" si="68"/>
        <v>-5.5419499036977729E-3</v>
      </c>
      <c r="R235" s="30">
        <f t="shared" si="69"/>
        <v>-3.5513569687520355E-3</v>
      </c>
      <c r="S235" s="30">
        <f t="shared" si="70"/>
        <v>-3.9888317583812163E-3</v>
      </c>
      <c r="T235" s="30">
        <f t="shared" si="71"/>
        <v>-2.1133378222704916E-3</v>
      </c>
      <c r="U235" s="30">
        <f t="shared" si="72"/>
        <v>-5.1269901844288044E-3</v>
      </c>
      <c r="V235" s="30">
        <f t="shared" si="73"/>
        <v>-1.0686150024610146E-2</v>
      </c>
    </row>
    <row r="236" spans="1:22" s="19" customFormat="1" ht="13.5" x14ac:dyDescent="0.25">
      <c r="A236" s="18" t="s">
        <v>197</v>
      </c>
      <c r="B236" s="23">
        <v>467.34696893077637</v>
      </c>
      <c r="C236" s="23">
        <v>281.28619347386564</v>
      </c>
      <c r="D236" s="23">
        <v>286.10383793343073</v>
      </c>
      <c r="E236" s="23">
        <v>239.10050112428306</v>
      </c>
      <c r="F236" s="23">
        <v>280.51526829688794</v>
      </c>
      <c r="G236" s="35">
        <v>212.7346390347692</v>
      </c>
      <c r="H236" s="37">
        <v>108.34636324</v>
      </c>
      <c r="I236" s="29">
        <f t="shared" si="61"/>
        <v>4.3907177250084993E-4</v>
      </c>
      <c r="J236" s="29">
        <f t="shared" si="62"/>
        <v>-2.1087403728030029E-3</v>
      </c>
      <c r="K236" s="29">
        <f t="shared" si="63"/>
        <v>-2.0178708466640207E-3</v>
      </c>
      <c r="L236" s="29">
        <f t="shared" si="64"/>
        <v>-2.7356592799511435E-3</v>
      </c>
      <c r="M236" s="29">
        <f t="shared" si="65"/>
        <v>-7.1187651085742999E-5</v>
      </c>
      <c r="N236" s="29">
        <f t="shared" si="74"/>
        <v>-1.5874079874397249E-3</v>
      </c>
      <c r="O236" s="29">
        <f t="shared" si="60"/>
        <v>5.1627303524060105E-3</v>
      </c>
      <c r="P236" s="30">
        <f t="shared" si="67"/>
        <v>-2.7268860502524818E-3</v>
      </c>
      <c r="Q236" s="30">
        <f t="shared" si="68"/>
        <v>-5.5948069574547352E-3</v>
      </c>
      <c r="R236" s="30">
        <f t="shared" si="69"/>
        <v>-3.7130209796730419E-3</v>
      </c>
      <c r="S236" s="30">
        <f t="shared" si="70"/>
        <v>-3.9531548981671999E-3</v>
      </c>
      <c r="T236" s="30">
        <f t="shared" si="71"/>
        <v>-2.122602934252264E-3</v>
      </c>
      <c r="U236" s="30">
        <f t="shared" si="72"/>
        <v>-5.1799928034414501E-3</v>
      </c>
      <c r="V236" s="30">
        <f t="shared" si="73"/>
        <v>-7.0035499956314405E-3</v>
      </c>
    </row>
    <row r="237" spans="1:22" s="19" customFormat="1" ht="13.5" x14ac:dyDescent="0.25">
      <c r="A237" s="18" t="s">
        <v>198</v>
      </c>
      <c r="B237" s="23">
        <v>467.81195422841489</v>
      </c>
      <c r="C237" s="23">
        <v>281.15962984093295</v>
      </c>
      <c r="D237" s="23">
        <v>285.80700770398346</v>
      </c>
      <c r="E237" s="23">
        <v>238.72160813326869</v>
      </c>
      <c r="F237" s="23">
        <v>281.58054931525754</v>
      </c>
      <c r="G237" s="35">
        <v>212.81687261744548</v>
      </c>
      <c r="H237" s="37">
        <v>108.91080737</v>
      </c>
      <c r="I237" s="29">
        <f t="shared" si="61"/>
        <v>9.9494664253914171E-4</v>
      </c>
      <c r="J237" s="29">
        <f t="shared" si="62"/>
        <v>-4.4994612557990959E-4</v>
      </c>
      <c r="K237" s="29">
        <f t="shared" si="63"/>
        <v>-1.0374912534949338E-3</v>
      </c>
      <c r="L237" s="29">
        <f t="shared" si="64"/>
        <v>-1.5846599619522401E-3</v>
      </c>
      <c r="M237" s="29">
        <f t="shared" si="65"/>
        <v>3.7975865800008637E-3</v>
      </c>
      <c r="N237" s="29">
        <f t="shared" si="74"/>
        <v>3.8655473809716905E-4</v>
      </c>
      <c r="O237" s="29">
        <f t="shared" si="60"/>
        <v>5.209626914284957E-3</v>
      </c>
      <c r="P237" s="30">
        <f t="shared" si="67"/>
        <v>-2.5285559129415267E-3</v>
      </c>
      <c r="Q237" s="30">
        <f t="shared" si="68"/>
        <v>-5.2545835775151583E-3</v>
      </c>
      <c r="R237" s="30">
        <f t="shared" si="69"/>
        <v>-3.6599431337785079E-3</v>
      </c>
      <c r="S237" s="30">
        <f t="shared" si="70"/>
        <v>-4.1573572013093828E-3</v>
      </c>
      <c r="T237" s="30">
        <f t="shared" si="71"/>
        <v>-1.8672625928904448E-3</v>
      </c>
      <c r="U237" s="30">
        <f t="shared" si="72"/>
        <v>-5.0556124806035493E-3</v>
      </c>
      <c r="V237" s="30">
        <f t="shared" si="73"/>
        <v>-3.904579480442438E-3</v>
      </c>
    </row>
    <row r="238" spans="1:22" s="19" customFormat="1" ht="13.5" x14ac:dyDescent="0.25">
      <c r="A238" s="18" t="s">
        <v>199</v>
      </c>
      <c r="B238" s="23">
        <v>468.92116971500116</v>
      </c>
      <c r="C238" s="23">
        <v>281.15569128119705</v>
      </c>
      <c r="D238" s="23">
        <v>286.0098454324197</v>
      </c>
      <c r="E238" s="23">
        <v>238.60064067042254</v>
      </c>
      <c r="F238" s="23">
        <v>282.62232877228979</v>
      </c>
      <c r="G238" s="35">
        <v>212.97072702304897</v>
      </c>
      <c r="H238" s="37">
        <v>111.27884047000001</v>
      </c>
      <c r="I238" s="29">
        <f t="shared" si="61"/>
        <v>2.3710712746016689E-3</v>
      </c>
      <c r="J238" s="29">
        <f t="shared" si="62"/>
        <v>-1.4008269032536161E-5</v>
      </c>
      <c r="K238" s="29">
        <f t="shared" si="63"/>
        <v>7.0970173217837899E-4</v>
      </c>
      <c r="L238" s="29">
        <f t="shared" si="64"/>
        <v>-5.0673026121129971E-4</v>
      </c>
      <c r="M238" s="29">
        <f t="shared" si="65"/>
        <v>3.6997564624603116E-3</v>
      </c>
      <c r="N238" s="29">
        <f t="shared" si="74"/>
        <v>7.2294270520574413E-4</v>
      </c>
      <c r="O238" s="29">
        <f t="shared" si="60"/>
        <v>2.1742866086330116E-2</v>
      </c>
      <c r="P238" s="30">
        <f t="shared" si="67"/>
        <v>-2.2068458906321455E-3</v>
      </c>
      <c r="Q238" s="30">
        <f t="shared" si="68"/>
        <v>-4.8081980272154422E-3</v>
      </c>
      <c r="R238" s="30">
        <f t="shared" si="69"/>
        <v>-3.3035928974715118E-3</v>
      </c>
      <c r="S238" s="30">
        <f t="shared" si="70"/>
        <v>-4.3385457442056442E-3</v>
      </c>
      <c r="T238" s="30">
        <f t="shared" si="71"/>
        <v>-1.4211897631553865E-3</v>
      </c>
      <c r="U238" s="30">
        <f t="shared" si="72"/>
        <v>-4.7341302066750595E-3</v>
      </c>
      <c r="V238" s="30">
        <f t="shared" si="73"/>
        <v>2.74036856473889E-5</v>
      </c>
    </row>
    <row r="239" spans="1:22" s="19" customFormat="1" ht="13.5" x14ac:dyDescent="0.25">
      <c r="A239" s="18" t="s">
        <v>200</v>
      </c>
      <c r="B239" s="23">
        <v>470.51942313267745</v>
      </c>
      <c r="C239" s="23">
        <v>281.30508323797653</v>
      </c>
      <c r="D239" s="23">
        <v>286.52056036515921</v>
      </c>
      <c r="E239" s="23">
        <v>238.49594839982413</v>
      </c>
      <c r="F239" s="23">
        <v>282.84439415688291</v>
      </c>
      <c r="G239" s="35">
        <v>213.34024223954376</v>
      </c>
      <c r="H239" s="37">
        <v>112.61830811</v>
      </c>
      <c r="I239" s="29">
        <f t="shared" si="61"/>
        <v>3.4083626863075285E-3</v>
      </c>
      <c r="J239" s="29">
        <f t="shared" si="62"/>
        <v>5.3134957396280477E-4</v>
      </c>
      <c r="K239" s="29">
        <f t="shared" si="63"/>
        <v>1.7856550775983439E-3</v>
      </c>
      <c r="L239" s="29">
        <f t="shared" si="64"/>
        <v>-4.3877615040865145E-4</v>
      </c>
      <c r="M239" s="29">
        <f t="shared" si="65"/>
        <v>7.8573191848561126E-4</v>
      </c>
      <c r="N239" s="29">
        <f t="shared" si="74"/>
        <v>1.7350516742838502E-3</v>
      </c>
      <c r="O239" s="29">
        <f t="shared" si="60"/>
        <v>1.2037038077882437E-2</v>
      </c>
      <c r="P239" s="30">
        <f t="shared" si="67"/>
        <v>-1.6365808631935597E-3</v>
      </c>
      <c r="Q239" s="30">
        <f t="shared" si="68"/>
        <v>-4.290228239018967E-3</v>
      </c>
      <c r="R239" s="30">
        <f t="shared" si="69"/>
        <v>-2.9474622103648723E-3</v>
      </c>
      <c r="S239" s="30">
        <f t="shared" si="70"/>
        <v>-4.273790315012317E-3</v>
      </c>
      <c r="T239" s="30">
        <f t="shared" si="71"/>
        <v>-1.1355190978166903E-3</v>
      </c>
      <c r="U239" s="30">
        <f t="shared" si="72"/>
        <v>-4.1895790772559921E-3</v>
      </c>
      <c r="V239" s="30">
        <f t="shared" si="73"/>
        <v>2.9920898299284366E-3</v>
      </c>
    </row>
    <row r="240" spans="1:22" s="19" customFormat="1" ht="13.5" x14ac:dyDescent="0.25">
      <c r="A240" s="18" t="s">
        <v>201</v>
      </c>
      <c r="B240" s="23">
        <v>472.51062595994392</v>
      </c>
      <c r="C240" s="23">
        <v>282.06256158931808</v>
      </c>
      <c r="D240" s="23">
        <v>287.44908614624489</v>
      </c>
      <c r="E240" s="23">
        <v>239.04620706257163</v>
      </c>
      <c r="F240" s="23">
        <v>283.71868215767284</v>
      </c>
      <c r="G240" s="35">
        <v>213.9211721587655</v>
      </c>
      <c r="H240" s="37">
        <v>112.29621471</v>
      </c>
      <c r="I240" s="29">
        <f t="shared" si="61"/>
        <v>4.2319248247165266E-3</v>
      </c>
      <c r="J240" s="29">
        <f t="shared" si="62"/>
        <v>2.6927289852801575E-3</v>
      </c>
      <c r="K240" s="29">
        <f t="shared" si="63"/>
        <v>3.2406951176638505E-3</v>
      </c>
      <c r="L240" s="29">
        <f t="shared" si="64"/>
        <v>2.3072033987974498E-3</v>
      </c>
      <c r="M240" s="29">
        <f t="shared" si="65"/>
        <v>3.0910564920194165E-3</v>
      </c>
      <c r="N240" s="29">
        <f t="shared" si="74"/>
        <v>2.7230208099673129E-3</v>
      </c>
      <c r="O240" s="29">
        <f t="shared" si="60"/>
        <v>-2.8600447423290628E-3</v>
      </c>
      <c r="P240" s="30">
        <f t="shared" si="67"/>
        <v>-5.5303935446610161E-4</v>
      </c>
      <c r="Q240" s="30">
        <f t="shared" si="68"/>
        <v>-3.1712426705854863E-3</v>
      </c>
      <c r="R240" s="30">
        <f t="shared" si="69"/>
        <v>-2.5218806477055556E-3</v>
      </c>
      <c r="S240" s="30">
        <f t="shared" si="70"/>
        <v>-3.6675232671300431E-3</v>
      </c>
      <c r="T240" s="30">
        <f t="shared" si="71"/>
        <v>-3.6337672739622366E-4</v>
      </c>
      <c r="U240" s="30">
        <f t="shared" si="72"/>
        <v>-3.4517670928364938E-3</v>
      </c>
      <c r="V240" s="30">
        <f t="shared" si="73"/>
        <v>6.4130845920619822E-3</v>
      </c>
    </row>
    <row r="241" spans="1:22" s="19" customFormat="1" ht="13.5" x14ac:dyDescent="0.25">
      <c r="A241" s="18" t="s">
        <v>202</v>
      </c>
      <c r="B241" s="23">
        <v>474.23141452751264</v>
      </c>
      <c r="C241" s="23">
        <v>282.61264003596034</v>
      </c>
      <c r="D241" s="23">
        <v>287.92691382420827</v>
      </c>
      <c r="E241" s="23">
        <v>239.51939532259959</v>
      </c>
      <c r="F241" s="23">
        <v>284.24209223233709</v>
      </c>
      <c r="G241" s="35">
        <v>214.6171610161789</v>
      </c>
      <c r="H241" s="37">
        <v>113.74918321</v>
      </c>
      <c r="I241" s="29">
        <f t="shared" si="61"/>
        <v>3.6417986665861651E-3</v>
      </c>
      <c r="J241" s="29">
        <f t="shared" si="62"/>
        <v>1.9502001383762942E-3</v>
      </c>
      <c r="K241" s="29">
        <f t="shared" si="63"/>
        <v>1.6623036947846555E-3</v>
      </c>
      <c r="L241" s="29">
        <f t="shared" si="64"/>
        <v>1.9794844931553673E-3</v>
      </c>
      <c r="M241" s="29">
        <f t="shared" si="65"/>
        <v>1.8448206183805797E-3</v>
      </c>
      <c r="N241" s="29">
        <f t="shared" si="74"/>
        <v>3.2534828151411592E-3</v>
      </c>
      <c r="O241" s="29">
        <f t="shared" si="60"/>
        <v>1.2938713061274807E-2</v>
      </c>
      <c r="P241" s="30">
        <f t="shared" si="67"/>
        <v>4.5253145237540026E-4</v>
      </c>
      <c r="Q241" s="30">
        <f t="shared" si="68"/>
        <v>-2.1717092556471787E-3</v>
      </c>
      <c r="R241" s="30">
        <f t="shared" si="69"/>
        <v>-1.9387728839863228E-3</v>
      </c>
      <c r="S241" s="30">
        <f t="shared" si="70"/>
        <v>-2.8078380856402488E-3</v>
      </c>
      <c r="T241" s="30">
        <f t="shared" si="71"/>
        <v>2.4553346102872614E-4</v>
      </c>
      <c r="U241" s="30">
        <f t="shared" si="72"/>
        <v>-2.7449004231672423E-3</v>
      </c>
      <c r="V241" s="30">
        <f t="shared" si="73"/>
        <v>8.6760417433306876E-3</v>
      </c>
    </row>
    <row r="242" spans="1:22" s="19" customFormat="1" ht="13.5" x14ac:dyDescent="0.25">
      <c r="A242" s="18" t="s">
        <v>203</v>
      </c>
      <c r="B242" s="23">
        <v>477.36833317735653</v>
      </c>
      <c r="C242" s="23">
        <v>283.19925224366705</v>
      </c>
      <c r="D242" s="23">
        <v>289.10322766597903</v>
      </c>
      <c r="E242" s="23">
        <v>240.12379428704719</v>
      </c>
      <c r="F242" s="23">
        <v>285.26814802037541</v>
      </c>
      <c r="G242" s="35">
        <v>215.56498135174706</v>
      </c>
      <c r="H242" s="37">
        <v>114.92779244</v>
      </c>
      <c r="I242" s="29">
        <f t="shared" si="61"/>
        <v>6.6147424100304998E-3</v>
      </c>
      <c r="J242" s="29">
        <f t="shared" si="62"/>
        <v>2.075675764651098E-3</v>
      </c>
      <c r="K242" s="29">
        <f t="shared" si="63"/>
        <v>4.0854598347445691E-3</v>
      </c>
      <c r="L242" s="29">
        <f t="shared" si="64"/>
        <v>2.5233821404465184E-3</v>
      </c>
      <c r="M242" s="29">
        <f t="shared" si="65"/>
        <v>3.6097953683778511E-3</v>
      </c>
      <c r="N242" s="29">
        <f t="shared" si="74"/>
        <v>4.4163306004067204E-3</v>
      </c>
      <c r="O242" s="29">
        <f t="shared" si="60"/>
        <v>1.0361474225481662E-2</v>
      </c>
      <c r="P242" s="30">
        <f t="shared" si="67"/>
        <v>1.3639590261464631E-3</v>
      </c>
      <c r="Q242" s="30">
        <f t="shared" si="68"/>
        <v>-1.4721549885441726E-3</v>
      </c>
      <c r="R242" s="30">
        <f t="shared" si="69"/>
        <v>-9.4126344010551281E-4</v>
      </c>
      <c r="S242" s="30">
        <f t="shared" si="70"/>
        <v>-2.0014818297877011E-3</v>
      </c>
      <c r="T242" s="30">
        <f t="shared" si="71"/>
        <v>7.9354466155828979E-4</v>
      </c>
      <c r="U242" s="30">
        <f t="shared" si="72"/>
        <v>-2.0054713069292754E-3</v>
      </c>
      <c r="V242" s="30">
        <f t="shared" si="73"/>
        <v>1.1319305541370783E-2</v>
      </c>
    </row>
    <row r="243" spans="1:22" s="19" customFormat="1" ht="13.5" x14ac:dyDescent="0.25">
      <c r="A243" s="18" t="s">
        <v>204</v>
      </c>
      <c r="B243" s="23">
        <v>479.20048563962234</v>
      </c>
      <c r="C243" s="23">
        <v>284.16693381117432</v>
      </c>
      <c r="D243" s="23">
        <v>289.70307441782694</v>
      </c>
      <c r="E243" s="23">
        <v>241.13540871889617</v>
      </c>
      <c r="F243" s="23">
        <v>285.60654133358975</v>
      </c>
      <c r="G243" s="35">
        <v>216.64434162222949</v>
      </c>
      <c r="H243" s="37">
        <v>115.94151371</v>
      </c>
      <c r="I243" s="29">
        <f t="shared" si="61"/>
        <v>3.8380268126941533E-3</v>
      </c>
      <c r="J243" s="29">
        <f t="shared" si="62"/>
        <v>3.4169637096169618E-3</v>
      </c>
      <c r="K243" s="29">
        <f t="shared" si="63"/>
        <v>2.0748531819954306E-3</v>
      </c>
      <c r="L243" s="29">
        <f t="shared" si="64"/>
        <v>4.2128870853993155E-3</v>
      </c>
      <c r="M243" s="29">
        <f t="shared" si="65"/>
        <v>1.1862288711958471E-3</v>
      </c>
      <c r="N243" s="29">
        <f t="shared" si="74"/>
        <v>5.0071225099460126E-3</v>
      </c>
      <c r="O243" s="29">
        <f t="shared" si="60"/>
        <v>8.8205058887668181E-3</v>
      </c>
      <c r="P243" s="30">
        <f t="shared" si="67"/>
        <v>1.7115478574771476E-3</v>
      </c>
      <c r="Q243" s="30">
        <f t="shared" si="68"/>
        <v>-8.4795555091870742E-4</v>
      </c>
      <c r="R243" s="30">
        <f t="shared" si="69"/>
        <v>-4.3042972000407375E-4</v>
      </c>
      <c r="S243" s="30">
        <f t="shared" si="70"/>
        <v>-1.2351260350981089E-3</v>
      </c>
      <c r="T243" s="30">
        <f t="shared" si="71"/>
        <v>9.3376942454815811E-4</v>
      </c>
      <c r="U243" s="30">
        <f t="shared" si="72"/>
        <v>-7.5081778843600277E-4</v>
      </c>
      <c r="V243" s="30">
        <f t="shared" si="73"/>
        <v>1.0782271459281375E-2</v>
      </c>
    </row>
    <row r="244" spans="1:22" s="19" customFormat="1" ht="13.5" x14ac:dyDescent="0.25">
      <c r="A244" s="18" t="s">
        <v>205</v>
      </c>
      <c r="B244" s="23">
        <v>482.12803321202495</v>
      </c>
      <c r="C244" s="23">
        <v>286.36455368272931</v>
      </c>
      <c r="D244" s="23">
        <v>291.0573706751336</v>
      </c>
      <c r="E244" s="23">
        <v>242.4540551111038</v>
      </c>
      <c r="F244" s="23">
        <v>287.80827080283962</v>
      </c>
      <c r="G244" s="35">
        <v>217.72006597188258</v>
      </c>
      <c r="H244" s="37">
        <v>114.51953026</v>
      </c>
      <c r="I244" s="29">
        <f t="shared" si="61"/>
        <v>6.1092333170217894E-3</v>
      </c>
      <c r="J244" s="29">
        <f t="shared" si="62"/>
        <v>7.7335523949992177E-3</v>
      </c>
      <c r="K244" s="29">
        <f t="shared" si="63"/>
        <v>4.6747735074202604E-3</v>
      </c>
      <c r="L244" s="29">
        <f t="shared" si="64"/>
        <v>5.4684892576056261E-3</v>
      </c>
      <c r="M244" s="29">
        <f t="shared" si="65"/>
        <v>7.7089602323857122E-3</v>
      </c>
      <c r="N244" s="29">
        <f t="shared" si="74"/>
        <v>4.9653932412823659E-3</v>
      </c>
      <c r="O244" s="29">
        <f t="shared" si="60"/>
        <v>-1.2264661763488366E-2</v>
      </c>
      <c r="P244" s="30">
        <f t="shared" si="67"/>
        <v>2.4315341701705222E-3</v>
      </c>
      <c r="Q244" s="30">
        <f t="shared" si="68"/>
        <v>5.1829144144119397E-4</v>
      </c>
      <c r="R244" s="30">
        <f t="shared" si="69"/>
        <v>3.5320358637447899E-4</v>
      </c>
      <c r="S244" s="30">
        <f t="shared" si="70"/>
        <v>-1.1342590183151771E-4</v>
      </c>
      <c r="T244" s="30">
        <f t="shared" si="71"/>
        <v>1.9207216443625844E-3</v>
      </c>
      <c r="U244" s="30">
        <f t="shared" si="72"/>
        <v>5.1500774652305631E-4</v>
      </c>
      <c r="V244" s="30">
        <f t="shared" si="73"/>
        <v>6.4226870909828053E-3</v>
      </c>
    </row>
    <row r="245" spans="1:22" s="19" customFormat="1" ht="13.5" x14ac:dyDescent="0.25">
      <c r="A245" s="18" t="s">
        <v>206</v>
      </c>
      <c r="B245" s="23">
        <v>484.90363494062365</v>
      </c>
      <c r="C245" s="23">
        <v>288.00122338348274</v>
      </c>
      <c r="D245" s="23">
        <v>291.71193205198671</v>
      </c>
      <c r="E245" s="23">
        <v>243.19975049510836</v>
      </c>
      <c r="F245" s="23">
        <v>288.01334317857749</v>
      </c>
      <c r="G245" s="35">
        <v>218.50661516604447</v>
      </c>
      <c r="H245" s="37">
        <v>113.54105173000001</v>
      </c>
      <c r="I245" s="29">
        <f t="shared" si="61"/>
        <v>5.7569805889674912E-3</v>
      </c>
      <c r="J245" s="29">
        <f t="shared" si="62"/>
        <v>5.7153362024223798E-3</v>
      </c>
      <c r="K245" s="29">
        <f t="shared" si="63"/>
        <v>2.2489084379989969E-3</v>
      </c>
      <c r="L245" s="29">
        <f t="shared" si="64"/>
        <v>3.0756152280598083E-3</v>
      </c>
      <c r="M245" s="29">
        <f t="shared" si="65"/>
        <v>7.1253121102399957E-4</v>
      </c>
      <c r="N245" s="29">
        <f t="shared" si="74"/>
        <v>3.6126628505774544E-3</v>
      </c>
      <c r="O245" s="29">
        <f t="shared" si="60"/>
        <v>-8.5442066325149592E-3</v>
      </c>
      <c r="P245" s="30">
        <f t="shared" si="67"/>
        <v>3.13419377646032E-3</v>
      </c>
      <c r="Q245" s="30">
        <f t="shared" si="68"/>
        <v>1.3933645951991619E-3</v>
      </c>
      <c r="R245" s="30">
        <f t="shared" si="69"/>
        <v>1.061232883981384E-3</v>
      </c>
      <c r="S245" s="30">
        <f t="shared" si="70"/>
        <v>5.7938409050924979E-4</v>
      </c>
      <c r="T245" s="30">
        <f t="shared" si="71"/>
        <v>1.9814557340324776E-3</v>
      </c>
      <c r="U245" s="30">
        <f t="shared" si="72"/>
        <v>1.4455457253539604E-3</v>
      </c>
      <c r="V245" s="30">
        <f t="shared" si="73"/>
        <v>6.352489619541467E-3</v>
      </c>
    </row>
    <row r="246" spans="1:22" s="19" customFormat="1" ht="13.5" x14ac:dyDescent="0.25">
      <c r="A246" s="18" t="s">
        <v>207</v>
      </c>
      <c r="B246" s="23">
        <v>487.08619974031171</v>
      </c>
      <c r="C246" s="23">
        <v>288.3504678616182</v>
      </c>
      <c r="D246" s="23">
        <v>291.5885255809319</v>
      </c>
      <c r="E246" s="23">
        <v>243.44867673978504</v>
      </c>
      <c r="F246" s="23">
        <v>287.26875849443513</v>
      </c>
      <c r="G246" s="35">
        <v>219.0817475813553</v>
      </c>
      <c r="H246" s="37">
        <v>114.46990569</v>
      </c>
      <c r="I246" s="29">
        <f t="shared" si="61"/>
        <v>4.5010279206410169E-3</v>
      </c>
      <c r="J246" s="29">
        <f t="shared" si="62"/>
        <v>1.2126492868067807E-3</v>
      </c>
      <c r="K246" s="29">
        <f t="shared" si="63"/>
        <v>-4.2304224646119129E-4</v>
      </c>
      <c r="L246" s="29">
        <f t="shared" si="64"/>
        <v>1.0235464640482366E-3</v>
      </c>
      <c r="M246" s="29">
        <f t="shared" si="65"/>
        <v>-2.5852437110203148E-3</v>
      </c>
      <c r="N246" s="29">
        <f t="shared" si="74"/>
        <v>2.6321052791641402E-3</v>
      </c>
      <c r="O246" s="29">
        <f t="shared" si="60"/>
        <v>8.1807764314955223E-3</v>
      </c>
      <c r="P246" s="30">
        <f t="shared" si="67"/>
        <v>3.5327089950803626E-3</v>
      </c>
      <c r="Q246" s="30">
        <f t="shared" si="68"/>
        <v>1.6584939849950476E-3</v>
      </c>
      <c r="R246" s="30">
        <f t="shared" si="69"/>
        <v>1.3217025766545469E-3</v>
      </c>
      <c r="S246" s="30">
        <f t="shared" si="70"/>
        <v>9.9168164977966812E-4</v>
      </c>
      <c r="T246" s="30">
        <f t="shared" si="71"/>
        <v>1.8466275348943493E-3</v>
      </c>
      <c r="U246" s="30">
        <f t="shared" si="72"/>
        <v>2.0467587936559505E-3</v>
      </c>
      <c r="V246" s="30">
        <f t="shared" si="73"/>
        <v>5.2911362424152763E-3</v>
      </c>
    </row>
    <row r="247" spans="1:22" s="19" customFormat="1" ht="13.5" x14ac:dyDescent="0.25">
      <c r="A247" s="18" t="s">
        <v>208</v>
      </c>
      <c r="B247" s="23">
        <v>488.54397583250045</v>
      </c>
      <c r="C247" s="23">
        <v>288.73064838893214</v>
      </c>
      <c r="D247" s="23">
        <v>291.73188021655261</v>
      </c>
      <c r="E247" s="23">
        <v>243.66336671827762</v>
      </c>
      <c r="F247" s="23">
        <v>287.35086294952538</v>
      </c>
      <c r="G247" s="35">
        <v>219.48615568320048</v>
      </c>
      <c r="H247" s="37">
        <v>114.27898877</v>
      </c>
      <c r="I247" s="29">
        <f t="shared" si="61"/>
        <v>2.9928503270385113E-3</v>
      </c>
      <c r="J247" s="29">
        <f t="shared" si="62"/>
        <v>1.3184668300812025E-3</v>
      </c>
      <c r="K247" s="29">
        <f t="shared" si="63"/>
        <v>4.9163332245363497E-4</v>
      </c>
      <c r="L247" s="29">
        <f t="shared" si="64"/>
        <v>8.8186956432730111E-4</v>
      </c>
      <c r="M247" s="29">
        <f t="shared" si="65"/>
        <v>2.8581059604445696E-4</v>
      </c>
      <c r="N247" s="29">
        <f t="shared" si="74"/>
        <v>1.8459232971701673E-3</v>
      </c>
      <c r="O247" s="29">
        <f t="shared" si="60"/>
        <v>-1.6678350423126524E-3</v>
      </c>
      <c r="P247" s="30">
        <f t="shared" si="67"/>
        <v>3.7416697703037791E-3</v>
      </c>
      <c r="Q247" s="30">
        <f t="shared" si="68"/>
        <v>2.0061856765651205E-3</v>
      </c>
      <c r="R247" s="30">
        <f t="shared" si="69"/>
        <v>1.4579649633514981E-3</v>
      </c>
      <c r="S247" s="30">
        <f t="shared" si="70"/>
        <v>1.3505543315263573E-3</v>
      </c>
      <c r="T247" s="30">
        <f t="shared" si="71"/>
        <v>2.0054872490223824E-3</v>
      </c>
      <c r="U247" s="30">
        <f t="shared" si="72"/>
        <v>2.4760985444835307E-3</v>
      </c>
      <c r="V247" s="30">
        <f t="shared" si="73"/>
        <v>4.9264152381064399E-3</v>
      </c>
    </row>
    <row r="248" spans="1:22" s="19" customFormat="1" ht="13.5" x14ac:dyDescent="0.25">
      <c r="A248" s="18" t="s">
        <v>209</v>
      </c>
      <c r="B248" s="23">
        <v>490.31495024280269</v>
      </c>
      <c r="C248" s="23">
        <v>289.79079513131342</v>
      </c>
      <c r="D248" s="23">
        <v>292.80884085037752</v>
      </c>
      <c r="E248" s="23">
        <v>244.36969803067061</v>
      </c>
      <c r="F248" s="23">
        <v>288.00115163599844</v>
      </c>
      <c r="G248" s="35">
        <v>219.97488981104522</v>
      </c>
      <c r="H248" s="37">
        <v>115.15169776</v>
      </c>
      <c r="I248" s="29">
        <f t="shared" si="61"/>
        <v>3.6250051129674173E-3</v>
      </c>
      <c r="J248" s="29">
        <f t="shared" si="62"/>
        <v>3.6717499451364658E-3</v>
      </c>
      <c r="K248" s="29">
        <f t="shared" si="63"/>
        <v>3.6916110540455246E-3</v>
      </c>
      <c r="L248" s="29">
        <f t="shared" si="64"/>
        <v>2.8987997740737405E-3</v>
      </c>
      <c r="M248" s="29">
        <f t="shared" si="65"/>
        <v>2.2630476198962652E-3</v>
      </c>
      <c r="N248" s="29">
        <f t="shared" si="74"/>
        <v>2.2267196139248084E-3</v>
      </c>
      <c r="O248" s="29">
        <f t="shared" si="60"/>
        <v>7.6366530662643232E-3</v>
      </c>
      <c r="P248" s="30">
        <f t="shared" si="67"/>
        <v>4.0071642153426601E-3</v>
      </c>
      <c r="Q248" s="30">
        <f t="shared" si="68"/>
        <v>2.4878932030600767E-3</v>
      </c>
      <c r="R248" s="30">
        <f t="shared" si="69"/>
        <v>1.9337551217439601E-3</v>
      </c>
      <c r="S248" s="30">
        <f t="shared" si="70"/>
        <v>1.820092586028431E-3</v>
      </c>
      <c r="T248" s="30">
        <f t="shared" si="71"/>
        <v>2.20000685493755E-3</v>
      </c>
      <c r="U248" s="30">
        <f t="shared" si="72"/>
        <v>2.7939425112639086E-3</v>
      </c>
      <c r="V248" s="30">
        <f t="shared" si="73"/>
        <v>5.1325754642613007E-3</v>
      </c>
    </row>
    <row r="249" spans="1:22" s="19" customFormat="1" ht="13.5" x14ac:dyDescent="0.25">
      <c r="A249" s="18" t="s">
        <v>210</v>
      </c>
      <c r="B249" s="23">
        <v>494.77968231808785</v>
      </c>
      <c r="C249" s="23">
        <v>290.85331360849159</v>
      </c>
      <c r="D249" s="23">
        <v>294.62360891805366</v>
      </c>
      <c r="E249" s="23">
        <v>244.9213302507525</v>
      </c>
      <c r="F249" s="23">
        <v>289.5188033468898</v>
      </c>
      <c r="G249" s="35">
        <v>220.41874079302363</v>
      </c>
      <c r="H249" s="37">
        <v>116.55272194</v>
      </c>
      <c r="I249" s="29">
        <f t="shared" si="61"/>
        <v>9.1058452798027708E-3</v>
      </c>
      <c r="J249" s="29">
        <f t="shared" si="62"/>
        <v>3.6665018179639296E-3</v>
      </c>
      <c r="K249" s="29">
        <f t="shared" si="63"/>
        <v>6.1977912361036594E-3</v>
      </c>
      <c r="L249" s="29">
        <f t="shared" si="64"/>
        <v>2.2573675235816851E-3</v>
      </c>
      <c r="M249" s="29">
        <f t="shared" si="65"/>
        <v>5.2696029243990694E-3</v>
      </c>
      <c r="N249" s="29">
        <f t="shared" si="74"/>
        <v>2.0177347621797882E-3</v>
      </c>
      <c r="O249" s="29">
        <f t="shared" si="60"/>
        <v>1.2166769637387526E-2</v>
      </c>
      <c r="P249" s="30">
        <f t="shared" si="67"/>
        <v>4.6830724351146292E-3</v>
      </c>
      <c r="Q249" s="30">
        <f t="shared" si="68"/>
        <v>2.8309305316887297E-3</v>
      </c>
      <c r="R249" s="30">
        <f t="shared" si="69"/>
        <v>2.5366953292105094E-3</v>
      </c>
      <c r="S249" s="30">
        <f t="shared" si="70"/>
        <v>2.1402615431562583E-3</v>
      </c>
      <c r="T249" s="30">
        <f t="shared" si="71"/>
        <v>2.3226748836374009E-3</v>
      </c>
      <c r="U249" s="30">
        <f t="shared" si="72"/>
        <v>2.9298741799374597E-3</v>
      </c>
      <c r="V249" s="30">
        <f t="shared" si="73"/>
        <v>5.7123373578531799E-3</v>
      </c>
    </row>
    <row r="250" spans="1:22" s="19" customFormat="1" ht="13.5" x14ac:dyDescent="0.25">
      <c r="A250" s="18" t="s">
        <v>211</v>
      </c>
      <c r="B250" s="23">
        <v>496.48668074626841</v>
      </c>
      <c r="C250" s="23">
        <v>291.16355985290744</v>
      </c>
      <c r="D250" s="23">
        <v>295.23154485977426</v>
      </c>
      <c r="E250" s="23">
        <v>245.12322952561604</v>
      </c>
      <c r="F250" s="23">
        <v>289.37479680855034</v>
      </c>
      <c r="G250" s="35">
        <v>220.94574020414314</v>
      </c>
      <c r="H250" s="37">
        <v>117.46394433</v>
      </c>
      <c r="I250" s="29">
        <f t="shared" si="61"/>
        <v>3.4500172282400754E-3</v>
      </c>
      <c r="J250" s="29">
        <f t="shared" si="62"/>
        <v>1.0666759837347534E-3</v>
      </c>
      <c r="K250" s="29">
        <f t="shared" si="63"/>
        <v>2.0634325400911389E-3</v>
      </c>
      <c r="L250" s="29">
        <f t="shared" si="64"/>
        <v>8.2434337040726254E-4</v>
      </c>
      <c r="M250" s="29">
        <f t="shared" si="65"/>
        <v>-4.9739960470516012E-4</v>
      </c>
      <c r="N250" s="29">
        <f t="shared" si="74"/>
        <v>2.3909011058835723E-3</v>
      </c>
      <c r="O250" s="29">
        <f t="shared" si="60"/>
        <v>7.8181133381774893E-3</v>
      </c>
      <c r="P250" s="30">
        <f t="shared" si="67"/>
        <v>4.7729845979178299E-3</v>
      </c>
      <c r="Q250" s="30">
        <f t="shared" si="68"/>
        <v>2.9209875527526703E-3</v>
      </c>
      <c r="R250" s="30">
        <f t="shared" si="69"/>
        <v>2.6495062298699059E-3</v>
      </c>
      <c r="S250" s="30">
        <f t="shared" si="70"/>
        <v>2.2511843457911382E-3</v>
      </c>
      <c r="T250" s="30">
        <f t="shared" si="71"/>
        <v>1.972911878040278E-3</v>
      </c>
      <c r="U250" s="30">
        <f t="shared" si="72"/>
        <v>3.0688707133272788E-3</v>
      </c>
      <c r="V250" s="30">
        <f t="shared" si="73"/>
        <v>4.5519412955071286E-3</v>
      </c>
    </row>
    <row r="251" spans="1:22" s="19" customFormat="1" ht="13.5" x14ac:dyDescent="0.25">
      <c r="A251" s="18" t="s">
        <v>212</v>
      </c>
      <c r="B251" s="23">
        <v>498.56225229875884</v>
      </c>
      <c r="C251" s="23">
        <v>292.35462601934648</v>
      </c>
      <c r="D251" s="23">
        <v>295.66305170648388</v>
      </c>
      <c r="E251" s="23">
        <v>246.08570743667659</v>
      </c>
      <c r="F251" s="23">
        <v>290.55686978801498</v>
      </c>
      <c r="G251" s="35">
        <v>221.70092027480484</v>
      </c>
      <c r="H251" s="37">
        <v>118.29220251</v>
      </c>
      <c r="I251" s="29">
        <f t="shared" si="61"/>
        <v>4.1805180944041479E-3</v>
      </c>
      <c r="J251" s="29">
        <f t="shared" si="62"/>
        <v>4.0907116503203778E-3</v>
      </c>
      <c r="K251" s="29">
        <f t="shared" si="63"/>
        <v>1.4615878764397488E-3</v>
      </c>
      <c r="L251" s="29">
        <f t="shared" si="64"/>
        <v>3.9265063246890861E-3</v>
      </c>
      <c r="M251" s="29">
        <f t="shared" si="65"/>
        <v>4.0849202919585699E-3</v>
      </c>
      <c r="N251" s="29">
        <f t="shared" si="74"/>
        <v>3.4179435637182185E-3</v>
      </c>
      <c r="O251" s="29">
        <f t="shared" si="60"/>
        <v>7.0511694862987551E-3</v>
      </c>
      <c r="P251" s="30">
        <f t="shared" si="67"/>
        <v>4.8373308819258803E-3</v>
      </c>
      <c r="Q251" s="30">
        <f t="shared" si="68"/>
        <v>3.2176010591158017E-3</v>
      </c>
      <c r="R251" s="30">
        <f t="shared" si="69"/>
        <v>2.6225006297733566E-3</v>
      </c>
      <c r="S251" s="30">
        <f t="shared" si="70"/>
        <v>2.614957885382616E-3</v>
      </c>
      <c r="T251" s="30">
        <f t="shared" si="71"/>
        <v>2.2478442424963573E-3</v>
      </c>
      <c r="U251" s="30">
        <f t="shared" si="72"/>
        <v>3.2091117041134769E-3</v>
      </c>
      <c r="V251" s="30">
        <f t="shared" si="73"/>
        <v>4.1364522462084882E-3</v>
      </c>
    </row>
    <row r="252" spans="1:22" s="19" customFormat="1" ht="13.5" x14ac:dyDescent="0.25">
      <c r="A252" s="18" t="s">
        <v>213</v>
      </c>
      <c r="B252" s="23">
        <v>500.59509042439367</v>
      </c>
      <c r="C252" s="23">
        <v>293.53345134969499</v>
      </c>
      <c r="D252" s="23">
        <v>292.71480599825111</v>
      </c>
      <c r="E252" s="23">
        <v>247.19659379377239</v>
      </c>
      <c r="F252" s="23">
        <v>291.65821258327856</v>
      </c>
      <c r="G252" s="35">
        <v>222.50193450098118</v>
      </c>
      <c r="H252" s="37">
        <v>118.89711015</v>
      </c>
      <c r="I252" s="29">
        <f t="shared" si="61"/>
        <v>4.0774007985199005E-3</v>
      </c>
      <c r="J252" s="29">
        <f t="shared" si="62"/>
        <v>4.0321760814911603E-3</v>
      </c>
      <c r="K252" s="29">
        <f t="shared" si="63"/>
        <v>-9.9716406605977019E-3</v>
      </c>
      <c r="L252" s="29">
        <f t="shared" si="64"/>
        <v>4.514225424415045E-3</v>
      </c>
      <c r="M252" s="29">
        <f t="shared" si="65"/>
        <v>3.7904551906382264E-3</v>
      </c>
      <c r="N252" s="29">
        <f t="shared" si="74"/>
        <v>3.6130396986329785E-3</v>
      </c>
      <c r="O252" s="29">
        <f t="shared" si="60"/>
        <v>5.1136729823664483E-3</v>
      </c>
      <c r="P252" s="30">
        <f t="shared" si="67"/>
        <v>4.8244538797428274E-3</v>
      </c>
      <c r="Q252" s="30">
        <f t="shared" si="68"/>
        <v>3.3292216504667185E-3</v>
      </c>
      <c r="R252" s="30">
        <f t="shared" si="69"/>
        <v>1.5214726482515603E-3</v>
      </c>
      <c r="S252" s="30">
        <f t="shared" si="70"/>
        <v>2.7988763875174162E-3</v>
      </c>
      <c r="T252" s="30">
        <f t="shared" si="71"/>
        <v>2.3061274673812585E-3</v>
      </c>
      <c r="U252" s="30">
        <f t="shared" si="72"/>
        <v>3.2832799448356148E-3</v>
      </c>
      <c r="V252" s="30">
        <f t="shared" si="73"/>
        <v>4.800928723266447E-3</v>
      </c>
    </row>
    <row r="253" spans="1:22" s="19" customFormat="1" ht="13.5" x14ac:dyDescent="0.25">
      <c r="A253" s="18" t="s">
        <v>214</v>
      </c>
      <c r="B253" s="23">
        <v>503.21456047131699</v>
      </c>
      <c r="C253" s="23">
        <v>294.36077602327356</v>
      </c>
      <c r="D253" s="23">
        <v>292.59798641519211</v>
      </c>
      <c r="E253" s="23">
        <v>247.99694621797582</v>
      </c>
      <c r="F253" s="23">
        <v>292.24501287416621</v>
      </c>
      <c r="G253" s="35">
        <v>223.47354243793768</v>
      </c>
      <c r="H253" s="37">
        <v>120.55975635999999</v>
      </c>
      <c r="I253" s="29">
        <f t="shared" si="61"/>
        <v>5.2327122199751922E-3</v>
      </c>
      <c r="J253" s="29">
        <f t="shared" si="62"/>
        <v>2.8185021835652976E-3</v>
      </c>
      <c r="K253" s="29">
        <f t="shared" si="63"/>
        <v>-3.9909010636003135E-4</v>
      </c>
      <c r="L253" s="29">
        <f t="shared" si="64"/>
        <v>3.2377162319280621E-3</v>
      </c>
      <c r="M253" s="29">
        <f t="shared" si="65"/>
        <v>2.0119450287041036E-3</v>
      </c>
      <c r="N253" s="29">
        <f t="shared" si="74"/>
        <v>4.3667392786295878E-3</v>
      </c>
      <c r="O253" s="29">
        <f t="shared" ref="O253:O321" si="75">(+H253-H252)/H252</f>
        <v>1.3983907665227566E-2</v>
      </c>
      <c r="P253" s="30">
        <f t="shared" si="67"/>
        <v>4.9570300091919131E-3</v>
      </c>
      <c r="Q253" s="30">
        <f t="shared" si="68"/>
        <v>3.4015801542324679E-3</v>
      </c>
      <c r="R253" s="30">
        <f t="shared" si="69"/>
        <v>1.3496898314895034E-3</v>
      </c>
      <c r="S253" s="30">
        <f t="shared" si="70"/>
        <v>2.9037290324151407E-3</v>
      </c>
      <c r="T253" s="30">
        <f t="shared" si="71"/>
        <v>2.3200545015748856E-3</v>
      </c>
      <c r="U253" s="30">
        <f t="shared" si="72"/>
        <v>3.3760513167929839E-3</v>
      </c>
      <c r="V253" s="30">
        <f t="shared" si="73"/>
        <v>4.8880282735958439E-3</v>
      </c>
    </row>
    <row r="254" spans="1:22" s="19" customFormat="1" ht="13.5" x14ac:dyDescent="0.25">
      <c r="A254" s="18" t="s">
        <v>215</v>
      </c>
      <c r="B254" s="23">
        <v>506.95281698350561</v>
      </c>
      <c r="C254" s="23">
        <v>295.53046314984675</v>
      </c>
      <c r="D254" s="23">
        <v>294.67789306969212</v>
      </c>
      <c r="E254" s="23">
        <v>249.10551946595746</v>
      </c>
      <c r="F254" s="23">
        <v>293.69159934376819</v>
      </c>
      <c r="G254" s="35">
        <v>224.44232655653136</v>
      </c>
      <c r="H254" s="37">
        <v>121.95201041999999</v>
      </c>
      <c r="I254" s="29">
        <f t="shared" ref="I254:I311" si="76">(+B254-B253)/B253</f>
        <v>7.4287526749769123E-3</v>
      </c>
      <c r="J254" s="29">
        <f t="shared" ref="J254:J311" si="77">(+C254-C253)/C253</f>
        <v>3.9736514571517279E-3</v>
      </c>
      <c r="K254" s="29">
        <f t="shared" ref="K254:K311" si="78">(+D254-D253)/D253</f>
        <v>7.108410689978745E-3</v>
      </c>
      <c r="L254" s="29">
        <f t="shared" ref="L254:L311" si="79">(+E254-E253)/E253</f>
        <v>4.4701084625746283E-3</v>
      </c>
      <c r="M254" s="29">
        <f t="shared" ref="M254:M311" si="80">(+F254-F253)/F253</f>
        <v>4.9499098560318224E-3</v>
      </c>
      <c r="N254" s="29">
        <f t="shared" ref="N254:N260" si="81">(+G254-G253)/G253</f>
        <v>4.3351177415676496E-3</v>
      </c>
      <c r="O254" s="29">
        <f t="shared" si="75"/>
        <v>1.1548248785794073E-2</v>
      </c>
      <c r="P254" s="30">
        <f t="shared" si="67"/>
        <v>5.0248641979374472E-3</v>
      </c>
      <c r="Q254" s="30">
        <f t="shared" si="68"/>
        <v>3.5597447952741873E-3</v>
      </c>
      <c r="R254" s="30">
        <f t="shared" si="69"/>
        <v>1.6016024027590177E-3</v>
      </c>
      <c r="S254" s="30">
        <f t="shared" si="70"/>
        <v>3.0659562259258166E-3</v>
      </c>
      <c r="T254" s="30">
        <f t="shared" si="71"/>
        <v>2.4317307088793827E-3</v>
      </c>
      <c r="U254" s="30">
        <f t="shared" si="72"/>
        <v>3.3692835785563949E-3</v>
      </c>
      <c r="V254" s="30">
        <f t="shared" si="73"/>
        <v>4.9869261536218783E-3</v>
      </c>
    </row>
    <row r="255" spans="1:22" s="19" customFormat="1" ht="13.5" x14ac:dyDescent="0.25">
      <c r="A255" s="18" t="s">
        <v>216</v>
      </c>
      <c r="B255" s="23">
        <v>510.66190393569622</v>
      </c>
      <c r="C255" s="23">
        <v>296.70970972224018</v>
      </c>
      <c r="D255" s="23">
        <v>296.94357329331581</v>
      </c>
      <c r="E255" s="23">
        <v>250.44057244727713</v>
      </c>
      <c r="F255" s="23">
        <v>294.50534021122553</v>
      </c>
      <c r="G255" s="35">
        <v>225.16089978075695</v>
      </c>
      <c r="H255" s="37">
        <v>122.1591804</v>
      </c>
      <c r="I255" s="29">
        <f t="shared" si="76"/>
        <v>7.3164342477877644E-3</v>
      </c>
      <c r="J255" s="29">
        <f t="shared" si="77"/>
        <v>3.9902707823236995E-3</v>
      </c>
      <c r="K255" s="29">
        <f t="shared" si="78"/>
        <v>7.6886671070634082E-3</v>
      </c>
      <c r="L255" s="29">
        <f t="shared" si="79"/>
        <v>5.3593873960794533E-3</v>
      </c>
      <c r="M255" s="29">
        <f t="shared" si="80"/>
        <v>2.7707325278475228E-3</v>
      </c>
      <c r="N255" s="29">
        <f t="shared" si="81"/>
        <v>3.2015940809836658E-3</v>
      </c>
      <c r="O255" s="29">
        <f t="shared" si="75"/>
        <v>1.6987828186391888E-3</v>
      </c>
      <c r="P255" s="30">
        <f t="shared" si="67"/>
        <v>5.3147314841952486E-3</v>
      </c>
      <c r="Q255" s="30">
        <f t="shared" si="68"/>
        <v>3.6075203846664163E-3</v>
      </c>
      <c r="R255" s="30">
        <f t="shared" si="69"/>
        <v>2.0694202298480163E-3</v>
      </c>
      <c r="S255" s="30">
        <f t="shared" si="70"/>
        <v>3.1614979184824946E-3</v>
      </c>
      <c r="T255" s="30">
        <f t="shared" si="71"/>
        <v>2.563772680267023E-3</v>
      </c>
      <c r="U255" s="30">
        <f t="shared" si="72"/>
        <v>3.2188228761428667E-3</v>
      </c>
      <c r="V255" s="30">
        <f t="shared" si="73"/>
        <v>4.3934492311112428E-3</v>
      </c>
    </row>
    <row r="256" spans="1:22" s="19" customFormat="1" ht="13.5" x14ac:dyDescent="0.25">
      <c r="A256" s="18" t="s">
        <v>217</v>
      </c>
      <c r="B256" s="23">
        <v>512.25480452454497</v>
      </c>
      <c r="C256" s="23">
        <v>297.74558984845413</v>
      </c>
      <c r="D256" s="23">
        <v>298.13374457505626</v>
      </c>
      <c r="E256" s="23">
        <v>251.25581960484848</v>
      </c>
      <c r="F256" s="23">
        <v>295.33737191071179</v>
      </c>
      <c r="G256" s="35">
        <v>225.59590753660106</v>
      </c>
      <c r="H256" s="37">
        <v>122.96358485</v>
      </c>
      <c r="I256" s="29">
        <f t="shared" si="76"/>
        <v>3.119286119783338E-3</v>
      </c>
      <c r="J256" s="29">
        <f t="shared" si="77"/>
        <v>3.4912242244572161E-3</v>
      </c>
      <c r="K256" s="29">
        <f t="shared" si="78"/>
        <v>4.0080722022052869E-3</v>
      </c>
      <c r="L256" s="29">
        <f t="shared" si="79"/>
        <v>3.2552519330428195E-3</v>
      </c>
      <c r="M256" s="29">
        <f t="shared" si="80"/>
        <v>2.8251837433219858E-3</v>
      </c>
      <c r="N256" s="29">
        <f t="shared" si="81"/>
        <v>1.9319862208211373E-3</v>
      </c>
      <c r="O256" s="29">
        <f t="shared" si="75"/>
        <v>6.5848874179251365E-3</v>
      </c>
      <c r="P256" s="30">
        <f t="shared" si="67"/>
        <v>5.065569217758711E-3</v>
      </c>
      <c r="Q256" s="30">
        <f t="shared" si="68"/>
        <v>3.2539930371212494E-3</v>
      </c>
      <c r="R256" s="30">
        <f t="shared" si="69"/>
        <v>2.013861787746768E-3</v>
      </c>
      <c r="S256" s="30">
        <f t="shared" si="70"/>
        <v>2.9770614747689269E-3</v>
      </c>
      <c r="T256" s="30">
        <f t="shared" si="71"/>
        <v>2.156791306178379E-3</v>
      </c>
      <c r="U256" s="30">
        <f t="shared" si="72"/>
        <v>2.9660389577710971E-3</v>
      </c>
      <c r="V256" s="30">
        <f t="shared" si="73"/>
        <v>5.9642449962290347E-3</v>
      </c>
    </row>
    <row r="257" spans="1:22" s="19" customFormat="1" ht="13.5" x14ac:dyDescent="0.25">
      <c r="A257" s="18" t="s">
        <v>218</v>
      </c>
      <c r="B257" s="23">
        <v>513.25062462927565</v>
      </c>
      <c r="C257" s="23">
        <v>298.67976522087798</v>
      </c>
      <c r="D257" s="23">
        <v>299.9393276230353</v>
      </c>
      <c r="E257" s="23">
        <v>252.29159953574256</v>
      </c>
      <c r="F257" s="23">
        <v>295.734422922703</v>
      </c>
      <c r="G257" s="35">
        <v>225.87240795493278</v>
      </c>
      <c r="H257" s="37">
        <v>121.47545194</v>
      </c>
      <c r="I257" s="29">
        <f t="shared" si="76"/>
        <v>1.9439936842661036E-3</v>
      </c>
      <c r="J257" s="29">
        <f t="shared" si="77"/>
        <v>3.1374952451833998E-3</v>
      </c>
      <c r="K257" s="29">
        <f t="shared" si="78"/>
        <v>6.0562854116115641E-3</v>
      </c>
      <c r="L257" s="29">
        <f t="shared" si="79"/>
        <v>4.1224117018386162E-3</v>
      </c>
      <c r="M257" s="29">
        <f t="shared" si="80"/>
        <v>1.3443981349954184E-3</v>
      </c>
      <c r="N257" s="29">
        <f t="shared" si="81"/>
        <v>1.225644655308571E-3</v>
      </c>
      <c r="O257" s="29">
        <f t="shared" si="75"/>
        <v>-1.2102224506672752E-2</v>
      </c>
      <c r="P257" s="30">
        <f t="shared" si="67"/>
        <v>4.7478203090335963E-3</v>
      </c>
      <c r="Q257" s="30">
        <f t="shared" si="68"/>
        <v>3.0391729573513346E-3</v>
      </c>
      <c r="R257" s="30">
        <f t="shared" si="69"/>
        <v>2.3311432022144825E-3</v>
      </c>
      <c r="S257" s="30">
        <f t="shared" si="70"/>
        <v>3.0642945142504946E-3</v>
      </c>
      <c r="T257" s="30">
        <f t="shared" si="71"/>
        <v>2.2094468831759971E-3</v>
      </c>
      <c r="U257" s="30">
        <f t="shared" si="72"/>
        <v>2.7671207748320241E-3</v>
      </c>
      <c r="V257" s="30">
        <f t="shared" si="73"/>
        <v>5.6677435067158848E-3</v>
      </c>
    </row>
    <row r="258" spans="1:22" s="19" customFormat="1" ht="13.5" x14ac:dyDescent="0.25">
      <c r="A258" s="18" t="s">
        <v>219</v>
      </c>
      <c r="B258" s="23">
        <v>516.31400839540891</v>
      </c>
      <c r="C258" s="23">
        <v>299.74539661024323</v>
      </c>
      <c r="D258" s="23">
        <v>302.02259620913549</v>
      </c>
      <c r="E258" s="23">
        <v>253.24437486908579</v>
      </c>
      <c r="F258" s="23">
        <v>297.20700049475903</v>
      </c>
      <c r="G258" s="35">
        <v>226.41643288665233</v>
      </c>
      <c r="H258" s="37">
        <v>120.79271659</v>
      </c>
      <c r="I258" s="29">
        <f t="shared" si="76"/>
        <v>5.9685923779361381E-3</v>
      </c>
      <c r="J258" s="29">
        <f t="shared" si="77"/>
        <v>3.5678057687543755E-3</v>
      </c>
      <c r="K258" s="29">
        <f t="shared" si="78"/>
        <v>6.9456333139429043E-3</v>
      </c>
      <c r="L258" s="29">
        <f t="shared" si="79"/>
        <v>3.7764845722033031E-3</v>
      </c>
      <c r="M258" s="29">
        <f t="shared" si="80"/>
        <v>4.9793918391465609E-3</v>
      </c>
      <c r="N258" s="29">
        <f t="shared" si="81"/>
        <v>2.4085497500345178E-3</v>
      </c>
      <c r="O258" s="29">
        <f t="shared" si="75"/>
        <v>-5.6203565337400261E-3</v>
      </c>
      <c r="P258" s="30">
        <f t="shared" si="67"/>
        <v>4.8701173471415232E-3</v>
      </c>
      <c r="Q258" s="30">
        <f t="shared" si="68"/>
        <v>3.2354359975136338E-3</v>
      </c>
      <c r="R258" s="30">
        <f t="shared" si="69"/>
        <v>2.9451994989148239E-3</v>
      </c>
      <c r="S258" s="30">
        <f t="shared" si="70"/>
        <v>3.2937060232634163E-3</v>
      </c>
      <c r="T258" s="30">
        <f t="shared" si="71"/>
        <v>2.8398331790232367E-3</v>
      </c>
      <c r="U258" s="30">
        <f t="shared" si="72"/>
        <v>2.7484911474045547E-3</v>
      </c>
      <c r="V258" s="30">
        <f t="shared" si="73"/>
        <v>4.517649092946256E-3</v>
      </c>
    </row>
    <row r="259" spans="1:22" s="19" customFormat="1" ht="13.5" x14ac:dyDescent="0.25">
      <c r="A259" s="18" t="s">
        <v>220</v>
      </c>
      <c r="B259" s="23">
        <v>519.55178612377222</v>
      </c>
      <c r="C259" s="23">
        <v>300.81591501782532</v>
      </c>
      <c r="D259" s="23">
        <v>303.33450515886358</v>
      </c>
      <c r="E259" s="23">
        <v>254.13455571092268</v>
      </c>
      <c r="F259" s="23">
        <v>298.00712246055105</v>
      </c>
      <c r="G259" s="35">
        <v>226.93786929931167</v>
      </c>
      <c r="H259" s="37">
        <v>119.34665454</v>
      </c>
      <c r="I259" s="29">
        <f t="shared" si="76"/>
        <v>6.2709468961061462E-3</v>
      </c>
      <c r="J259" s="29">
        <f t="shared" si="77"/>
        <v>3.5714256822234791E-3</v>
      </c>
      <c r="K259" s="29">
        <f t="shared" si="78"/>
        <v>4.3437443628213217E-3</v>
      </c>
      <c r="L259" s="29">
        <f t="shared" si="79"/>
        <v>3.5151060800346374E-3</v>
      </c>
      <c r="M259" s="29">
        <f t="shared" si="80"/>
        <v>2.6921370104339968E-3</v>
      </c>
      <c r="N259" s="29">
        <f t="shared" si="81"/>
        <v>2.3029972074526069E-3</v>
      </c>
      <c r="O259" s="29">
        <f t="shared" si="75"/>
        <v>-1.1971434129661002E-2</v>
      </c>
      <c r="P259" s="30">
        <f t="shared" si="67"/>
        <v>5.1432920612304927E-3</v>
      </c>
      <c r="Q259" s="30">
        <f t="shared" si="68"/>
        <v>3.4231825685254904E-3</v>
      </c>
      <c r="R259" s="30">
        <f t="shared" si="69"/>
        <v>3.2662087522787979E-3</v>
      </c>
      <c r="S259" s="30">
        <f t="shared" si="70"/>
        <v>3.5131423995723617E-3</v>
      </c>
      <c r="T259" s="30">
        <f t="shared" si="71"/>
        <v>3.0403603802223651E-3</v>
      </c>
      <c r="U259" s="30">
        <f t="shared" si="72"/>
        <v>2.7865806399280917E-3</v>
      </c>
      <c r="V259" s="30">
        <f t="shared" si="73"/>
        <v>3.659015835667228E-3</v>
      </c>
    </row>
    <row r="260" spans="1:22" s="19" customFormat="1" ht="13.5" x14ac:dyDescent="0.25">
      <c r="A260" s="18" t="s">
        <v>221</v>
      </c>
      <c r="B260" s="23">
        <v>521.34813939518142</v>
      </c>
      <c r="C260" s="23">
        <v>301.80105496968667</v>
      </c>
      <c r="D260" s="23">
        <v>303.78552156479452</v>
      </c>
      <c r="E260" s="23">
        <v>254.99317821458919</v>
      </c>
      <c r="F260" s="23">
        <v>298.78365998586145</v>
      </c>
      <c r="G260" s="35">
        <v>227.65501926809665</v>
      </c>
      <c r="H260" s="37">
        <v>118.29665645999999</v>
      </c>
      <c r="I260" s="29">
        <f t="shared" si="76"/>
        <v>3.4575057181715843E-3</v>
      </c>
      <c r="J260" s="29">
        <f t="shared" si="77"/>
        <v>3.2748930581115703E-3</v>
      </c>
      <c r="K260" s="29">
        <f t="shared" si="78"/>
        <v>1.4868615283142122E-3</v>
      </c>
      <c r="L260" s="29">
        <f t="shared" si="79"/>
        <v>3.3786137476053842E-3</v>
      </c>
      <c r="M260" s="29">
        <f t="shared" si="80"/>
        <v>2.6057683417053138E-3</v>
      </c>
      <c r="N260" s="29">
        <f t="shared" si="81"/>
        <v>3.160115898678509E-3</v>
      </c>
      <c r="O260" s="29">
        <f t="shared" si="75"/>
        <v>-8.7978844823680697E-3</v>
      </c>
      <c r="P260" s="30">
        <f t="shared" si="67"/>
        <v>5.1293337783308388E-3</v>
      </c>
      <c r="Q260" s="30">
        <f t="shared" si="68"/>
        <v>3.390111161273416E-3</v>
      </c>
      <c r="R260" s="30">
        <f t="shared" si="69"/>
        <v>3.0824796251345214E-3</v>
      </c>
      <c r="S260" s="30">
        <f t="shared" si="70"/>
        <v>3.5531268973666651E-3</v>
      </c>
      <c r="T260" s="30">
        <f t="shared" si="71"/>
        <v>3.0689204403731192E-3</v>
      </c>
      <c r="U260" s="30">
        <f t="shared" si="72"/>
        <v>2.8643636636575668E-3</v>
      </c>
      <c r="V260" s="30">
        <f t="shared" si="73"/>
        <v>2.2894710399478609E-3</v>
      </c>
    </row>
    <row r="261" spans="1:22" s="19" customFormat="1" ht="13.5" x14ac:dyDescent="0.25">
      <c r="A261" s="18" t="s">
        <v>222</v>
      </c>
      <c r="B261" s="23">
        <v>522.45526756688537</v>
      </c>
      <c r="C261" s="23">
        <v>302.21710058730736</v>
      </c>
      <c r="D261" s="23">
        <v>303.51795815464379</v>
      </c>
      <c r="E261" s="23">
        <v>255.54183997743328</v>
      </c>
      <c r="F261" s="23">
        <v>299.16732943636634</v>
      </c>
      <c r="G261" s="35">
        <v>228.5177190015479</v>
      </c>
      <c r="H261" s="37">
        <v>118.97043638</v>
      </c>
      <c r="I261" s="29">
        <f t="shared" si="76"/>
        <v>2.1235870775108802E-3</v>
      </c>
      <c r="J261" s="29">
        <f t="shared" si="77"/>
        <v>1.3785426219350702E-3</v>
      </c>
      <c r="K261" s="29">
        <f t="shared" si="78"/>
        <v>-8.8076419433195333E-4</v>
      </c>
      <c r="L261" s="29">
        <f t="shared" si="79"/>
        <v>2.1516723180036034E-3</v>
      </c>
      <c r="M261" s="29">
        <f t="shared" si="80"/>
        <v>1.284104527413086E-3</v>
      </c>
      <c r="N261" s="29">
        <f t="shared" ref="N261:N267" si="82">(+G261-G260)/G260</f>
        <v>3.789504559244079E-3</v>
      </c>
      <c r="O261" s="29">
        <f t="shared" si="75"/>
        <v>5.6956801668171277E-3</v>
      </c>
      <c r="P261" s="30">
        <f t="shared" si="67"/>
        <v>4.5474789281398486E-3</v>
      </c>
      <c r="Q261" s="30">
        <f t="shared" si="68"/>
        <v>3.1994478949376771E-3</v>
      </c>
      <c r="R261" s="30">
        <f t="shared" si="69"/>
        <v>2.4926000059315536E-3</v>
      </c>
      <c r="S261" s="30">
        <f t="shared" si="70"/>
        <v>3.5443189635684918E-3</v>
      </c>
      <c r="T261" s="30">
        <f t="shared" si="71"/>
        <v>2.7367955739576208E-3</v>
      </c>
      <c r="U261" s="30">
        <f t="shared" si="72"/>
        <v>3.0120111467462577E-3</v>
      </c>
      <c r="V261" s="30">
        <f t="shared" si="73"/>
        <v>1.7502135840669942E-3</v>
      </c>
    </row>
    <row r="262" spans="1:22" s="19" customFormat="1" ht="13.5" x14ac:dyDescent="0.25">
      <c r="A262" s="18" t="s">
        <v>223</v>
      </c>
      <c r="B262" s="23">
        <v>524.62953139767069</v>
      </c>
      <c r="C262" s="23">
        <v>303.04171798614465</v>
      </c>
      <c r="D262" s="23">
        <v>305.08594490613478</v>
      </c>
      <c r="E262" s="23">
        <v>256.45890349418721</v>
      </c>
      <c r="F262" s="23">
        <v>299.84581342624608</v>
      </c>
      <c r="G262" s="35">
        <v>229.52885146342192</v>
      </c>
      <c r="H262" s="37">
        <v>119.74560561</v>
      </c>
      <c r="I262" s="29">
        <f t="shared" si="76"/>
        <v>4.1616267760320154E-3</v>
      </c>
      <c r="J262" s="29">
        <f t="shared" si="77"/>
        <v>2.7285596918069396E-3</v>
      </c>
      <c r="K262" s="29">
        <f t="shared" si="78"/>
        <v>5.1660427640729421E-3</v>
      </c>
      <c r="L262" s="29">
        <f t="shared" si="79"/>
        <v>3.588702017778821E-3</v>
      </c>
      <c r="M262" s="29">
        <f t="shared" si="80"/>
        <v>2.2679080338017074E-3</v>
      </c>
      <c r="N262" s="29">
        <f t="shared" si="82"/>
        <v>4.4247442443059032E-3</v>
      </c>
      <c r="O262" s="29">
        <f t="shared" si="75"/>
        <v>6.5156458493945309E-3</v>
      </c>
      <c r="P262" s="30">
        <f t="shared" si="67"/>
        <v>4.6067797237891771E-3</v>
      </c>
      <c r="Q262" s="30">
        <f t="shared" si="68"/>
        <v>3.3379382039436926E-3</v>
      </c>
      <c r="R262" s="30">
        <f t="shared" si="69"/>
        <v>2.7511508579300373E-3</v>
      </c>
      <c r="S262" s="30">
        <f t="shared" si="70"/>
        <v>3.7746821841827881E-3</v>
      </c>
      <c r="T262" s="30">
        <f t="shared" si="71"/>
        <v>2.9672378771665262E-3</v>
      </c>
      <c r="U262" s="30">
        <f t="shared" si="72"/>
        <v>3.1814980749481185E-3</v>
      </c>
      <c r="V262" s="30">
        <f t="shared" si="73"/>
        <v>1.6416746266684149E-3</v>
      </c>
    </row>
    <row r="263" spans="1:22" s="19" customFormat="1" ht="13.5" x14ac:dyDescent="0.25">
      <c r="A263" s="18" t="s">
        <v>224</v>
      </c>
      <c r="B263" s="23">
        <v>528.77530452471069</v>
      </c>
      <c r="C263" s="23">
        <v>304.22001471754442</v>
      </c>
      <c r="D263" s="23">
        <v>306.49603049204086</v>
      </c>
      <c r="E263" s="23">
        <v>257.73806210056961</v>
      </c>
      <c r="F263" s="23">
        <v>301.00676316536135</v>
      </c>
      <c r="G263" s="35">
        <v>230.74880207281768</v>
      </c>
      <c r="H263" s="37">
        <v>120.34556626</v>
      </c>
      <c r="I263" s="29">
        <f t="shared" si="76"/>
        <v>7.9022870024018799E-3</v>
      </c>
      <c r="J263" s="29">
        <f t="shared" si="77"/>
        <v>3.8882327464024001E-3</v>
      </c>
      <c r="K263" s="29">
        <f t="shared" si="78"/>
        <v>4.6219290316370119E-3</v>
      </c>
      <c r="L263" s="29">
        <f t="shared" si="79"/>
        <v>4.9877722666446184E-3</v>
      </c>
      <c r="M263" s="29">
        <f t="shared" si="80"/>
        <v>3.8718224071547002E-3</v>
      </c>
      <c r="N263" s="29">
        <f t="shared" si="82"/>
        <v>5.3150207549841717E-3</v>
      </c>
      <c r="O263" s="29">
        <f t="shared" si="75"/>
        <v>5.0102936716860773E-3</v>
      </c>
      <c r="P263" s="30">
        <f t="shared" si="67"/>
        <v>4.9169271327889879E-3</v>
      </c>
      <c r="Q263" s="30">
        <f t="shared" si="68"/>
        <v>3.3210649619505282E-3</v>
      </c>
      <c r="R263" s="30">
        <f t="shared" si="69"/>
        <v>3.0145126208631422E-3</v>
      </c>
      <c r="S263" s="30">
        <f t="shared" si="70"/>
        <v>3.8631210126790824E-3</v>
      </c>
      <c r="T263" s="30">
        <f t="shared" si="71"/>
        <v>2.9494797200995374E-3</v>
      </c>
      <c r="U263" s="30">
        <f t="shared" si="72"/>
        <v>3.3395878408869479E-3</v>
      </c>
      <c r="V263" s="30">
        <f t="shared" si="73"/>
        <v>1.4716016421173581E-3</v>
      </c>
    </row>
    <row r="264" spans="1:22" s="19" customFormat="1" ht="13.5" x14ac:dyDescent="0.25">
      <c r="A264" s="18" t="s">
        <v>225</v>
      </c>
      <c r="B264" s="23">
        <v>533.60020240252538</v>
      </c>
      <c r="C264" s="23">
        <v>306.0777608917063</v>
      </c>
      <c r="D264" s="23">
        <v>308.37437110723602</v>
      </c>
      <c r="E264" s="23">
        <v>259.27220516027575</v>
      </c>
      <c r="F264" s="23">
        <v>302.28371523201196</v>
      </c>
      <c r="G264" s="35">
        <v>232.11771120111541</v>
      </c>
      <c r="H264" s="37">
        <v>121.2880948</v>
      </c>
      <c r="I264" s="29">
        <f t="shared" si="76"/>
        <v>9.1246656879173816E-3</v>
      </c>
      <c r="J264" s="29">
        <f t="shared" si="77"/>
        <v>6.1065876151729492E-3</v>
      </c>
      <c r="K264" s="29">
        <f t="shared" si="78"/>
        <v>6.128433742452445E-3</v>
      </c>
      <c r="L264" s="29">
        <f t="shared" si="79"/>
        <v>5.9523341147320148E-3</v>
      </c>
      <c r="M264" s="29">
        <f t="shared" si="80"/>
        <v>4.2422703504143549E-3</v>
      </c>
      <c r="N264" s="29">
        <f t="shared" si="82"/>
        <v>5.9324647235470453E-3</v>
      </c>
      <c r="O264" s="29">
        <f t="shared" si="75"/>
        <v>7.8318509712581898E-3</v>
      </c>
      <c r="P264" s="30">
        <f t="shared" si="67"/>
        <v>5.3375325402387789E-3</v>
      </c>
      <c r="Q264" s="30">
        <f t="shared" si="68"/>
        <v>3.4939325897573432E-3</v>
      </c>
      <c r="R264" s="30">
        <f t="shared" si="69"/>
        <v>4.3561854877839871E-3</v>
      </c>
      <c r="S264" s="30">
        <f t="shared" si="70"/>
        <v>3.982963403538829E-3</v>
      </c>
      <c r="T264" s="30">
        <f t="shared" si="71"/>
        <v>2.9871309834142152E-3</v>
      </c>
      <c r="U264" s="30">
        <f t="shared" si="72"/>
        <v>3.532873259629787E-3</v>
      </c>
      <c r="V264" s="30">
        <f t="shared" si="73"/>
        <v>1.698116474525003E-3</v>
      </c>
    </row>
    <row r="265" spans="1:22" s="19" customFormat="1" ht="13.5" x14ac:dyDescent="0.25">
      <c r="A265" s="18" t="s">
        <v>226</v>
      </c>
      <c r="B265" s="23">
        <v>536.08510227526642</v>
      </c>
      <c r="C265" s="23">
        <v>307.81098458293258</v>
      </c>
      <c r="D265" s="23">
        <v>309.67865331872127</v>
      </c>
      <c r="E265" s="23">
        <v>260.55362871475552</v>
      </c>
      <c r="F265" s="23">
        <v>303.08986176526059</v>
      </c>
      <c r="G265" s="35">
        <v>233.78369204676625</v>
      </c>
      <c r="H265" s="37">
        <v>122.72813271</v>
      </c>
      <c r="I265" s="29">
        <f t="shared" si="76"/>
        <v>4.656857065557362E-3</v>
      </c>
      <c r="J265" s="29">
        <f t="shared" si="77"/>
        <v>5.6626907037506235E-3</v>
      </c>
      <c r="K265" s="29">
        <f t="shared" si="78"/>
        <v>4.229541536808515E-3</v>
      </c>
      <c r="L265" s="29">
        <f t="shared" si="79"/>
        <v>4.94238691605075E-3</v>
      </c>
      <c r="M265" s="29">
        <f t="shared" si="80"/>
        <v>2.6668539938709381E-3</v>
      </c>
      <c r="N265" s="29">
        <f t="shared" si="82"/>
        <v>7.1773103268598405E-3</v>
      </c>
      <c r="O265" s="29">
        <f t="shared" si="75"/>
        <v>1.1872871054447473E-2</v>
      </c>
      <c r="P265" s="30">
        <f t="shared" ref="P265:P328" si="83">AVERAGE(I254:I265)</f>
        <v>5.2895446107039589E-3</v>
      </c>
      <c r="Q265" s="30">
        <f t="shared" ref="Q265:Q328" si="84">AVERAGE(J254:J265)</f>
        <v>3.7309482997727877E-3</v>
      </c>
      <c r="R265" s="30">
        <f t="shared" ref="R265:R328" si="85">AVERAGE(K254:K265)</f>
        <v>4.7419047913813666E-3</v>
      </c>
      <c r="S265" s="30">
        <f t="shared" ref="S265:S328" si="86">AVERAGE(L254:L265)</f>
        <v>4.1250192938823869E-3</v>
      </c>
      <c r="T265" s="30">
        <f t="shared" ref="T265:T328" si="87">AVERAGE(M254:M265)</f>
        <v>3.0417067305114512E-3</v>
      </c>
      <c r="U265" s="30">
        <f t="shared" ref="U265:U328" si="88">AVERAGE(N254:N265)</f>
        <v>3.767087513648975E-3</v>
      </c>
      <c r="V265" s="30">
        <f t="shared" ref="V265:V328" si="89">AVERAGE(O254:O265)</f>
        <v>1.5221967569599953E-3</v>
      </c>
    </row>
    <row r="266" spans="1:22" s="19" customFormat="1" ht="13.5" x14ac:dyDescent="0.25">
      <c r="A266" s="18" t="s">
        <v>227</v>
      </c>
      <c r="B266" s="23">
        <v>539.27713665023452</v>
      </c>
      <c r="C266" s="23">
        <v>309.56363903876837</v>
      </c>
      <c r="D266" s="23">
        <v>311.10327368057159</v>
      </c>
      <c r="E266" s="23">
        <v>262.30137883093147</v>
      </c>
      <c r="F266" s="23">
        <v>304.76982561300963</v>
      </c>
      <c r="G266" s="35">
        <v>235.02344569273089</v>
      </c>
      <c r="H266" s="37">
        <v>123.84155987</v>
      </c>
      <c r="I266" s="29">
        <f t="shared" si="76"/>
        <v>5.9543426247444416E-3</v>
      </c>
      <c r="J266" s="29">
        <f t="shared" si="77"/>
        <v>5.6939308329446029E-3</v>
      </c>
      <c r="K266" s="29">
        <f t="shared" si="78"/>
        <v>4.6003182543683328E-3</v>
      </c>
      <c r="L266" s="29">
        <f t="shared" si="79"/>
        <v>6.7078325671269881E-3</v>
      </c>
      <c r="M266" s="29">
        <f t="shared" si="80"/>
        <v>5.5427912961672991E-3</v>
      </c>
      <c r="N266" s="29">
        <f t="shared" si="82"/>
        <v>5.3029945549693822E-3</v>
      </c>
      <c r="O266" s="29">
        <f t="shared" si="75"/>
        <v>9.0723058797852751E-3</v>
      </c>
      <c r="P266" s="30">
        <f t="shared" si="83"/>
        <v>5.1666771065179183E-3</v>
      </c>
      <c r="Q266" s="30">
        <f t="shared" si="84"/>
        <v>3.8743049144221941E-3</v>
      </c>
      <c r="R266" s="30">
        <f t="shared" si="85"/>
        <v>4.532897088413832E-3</v>
      </c>
      <c r="S266" s="30">
        <f t="shared" si="86"/>
        <v>4.3114963025950833E-3</v>
      </c>
      <c r="T266" s="30">
        <f t="shared" si="87"/>
        <v>3.0911135171894071E-3</v>
      </c>
      <c r="U266" s="30">
        <f t="shared" si="88"/>
        <v>3.8477439147657859E-3</v>
      </c>
      <c r="V266" s="30">
        <f t="shared" si="89"/>
        <v>1.3158681814592627E-3</v>
      </c>
    </row>
    <row r="267" spans="1:22" s="19" customFormat="1" ht="13.5" x14ac:dyDescent="0.25">
      <c r="A267" s="18" t="s">
        <v>228</v>
      </c>
      <c r="B267" s="23">
        <v>541.75556158882364</v>
      </c>
      <c r="C267" s="23">
        <v>310.7219374635535</v>
      </c>
      <c r="D267" s="23">
        <v>311.73905271124858</v>
      </c>
      <c r="E267" s="23">
        <v>263.63462730958224</v>
      </c>
      <c r="F267" s="23">
        <v>305.53558581621024</v>
      </c>
      <c r="G267" s="35">
        <v>235.99848382111071</v>
      </c>
      <c r="H267" s="37">
        <v>123.02887157000001</v>
      </c>
      <c r="I267" s="29">
        <f t="shared" si="76"/>
        <v>4.5958279521806913E-3</v>
      </c>
      <c r="J267" s="29">
        <f t="shared" si="77"/>
        <v>3.7417134272674378E-3</v>
      </c>
      <c r="K267" s="29">
        <f t="shared" si="78"/>
        <v>2.0436269382680242E-3</v>
      </c>
      <c r="L267" s="29">
        <f t="shared" si="79"/>
        <v>5.0828878010211673E-3</v>
      </c>
      <c r="M267" s="29">
        <f t="shared" si="80"/>
        <v>2.5125853639230027E-3</v>
      </c>
      <c r="N267" s="29">
        <f t="shared" si="82"/>
        <v>4.1486845089259072E-3</v>
      </c>
      <c r="O267" s="29">
        <f t="shared" si="75"/>
        <v>-6.5623228652246686E-3</v>
      </c>
      <c r="P267" s="30">
        <f t="shared" si="83"/>
        <v>4.9399599152173297E-3</v>
      </c>
      <c r="Q267" s="30">
        <f t="shared" si="84"/>
        <v>3.8535918015008392E-3</v>
      </c>
      <c r="R267" s="30">
        <f t="shared" si="85"/>
        <v>4.0624770743475499E-3</v>
      </c>
      <c r="S267" s="30">
        <f t="shared" si="86"/>
        <v>4.2884546696735594E-3</v>
      </c>
      <c r="T267" s="30">
        <f t="shared" si="87"/>
        <v>3.0696012535290297E-3</v>
      </c>
      <c r="U267" s="30">
        <f t="shared" si="88"/>
        <v>3.926668117094306E-3</v>
      </c>
      <c r="V267" s="30">
        <f t="shared" si="89"/>
        <v>6.2744270780394119E-4</v>
      </c>
    </row>
    <row r="268" spans="1:22" s="19" customFormat="1" ht="13.5" x14ac:dyDescent="0.25">
      <c r="A268" s="18" t="s">
        <v>229</v>
      </c>
      <c r="B268" s="23">
        <v>544.88371001894893</v>
      </c>
      <c r="C268" s="23">
        <v>311.81603755491045</v>
      </c>
      <c r="D268" s="23">
        <v>312.19442309370788</v>
      </c>
      <c r="E268" s="23">
        <v>265.03995119479879</v>
      </c>
      <c r="F268" s="23">
        <v>306.74296035645835</v>
      </c>
      <c r="G268" s="35">
        <v>236.84516379534611</v>
      </c>
      <c r="H268" s="37">
        <v>122.42028380000001</v>
      </c>
      <c r="I268" s="29">
        <f t="shared" si="76"/>
        <v>5.774095647400967E-3</v>
      </c>
      <c r="J268" s="29">
        <f t="shared" si="77"/>
        <v>3.5211549602457131E-3</v>
      </c>
      <c r="K268" s="29">
        <f t="shared" si="78"/>
        <v>1.4607421768266504E-3</v>
      </c>
      <c r="L268" s="29">
        <f t="shared" si="79"/>
        <v>5.330573982477254E-3</v>
      </c>
      <c r="M268" s="29">
        <f t="shared" si="80"/>
        <v>3.9516658494057923E-3</v>
      </c>
      <c r="N268" s="29">
        <f t="shared" ref="N268:N273" si="90">(+G268-G267)/G267</f>
        <v>3.5876500582825441E-3</v>
      </c>
      <c r="O268" s="29">
        <f t="shared" si="75"/>
        <v>-4.9467069171135998E-3</v>
      </c>
      <c r="P268" s="30">
        <f t="shared" si="83"/>
        <v>5.1611940425187993E-3</v>
      </c>
      <c r="Q268" s="30">
        <f t="shared" si="84"/>
        <v>3.8560860294832139E-3</v>
      </c>
      <c r="R268" s="30">
        <f t="shared" si="85"/>
        <v>3.8501995722326644E-3</v>
      </c>
      <c r="S268" s="30">
        <f t="shared" si="86"/>
        <v>4.4613981737930963E-3</v>
      </c>
      <c r="T268" s="30">
        <f t="shared" si="87"/>
        <v>3.1634747623693477E-3</v>
      </c>
      <c r="U268" s="30">
        <f t="shared" si="88"/>
        <v>4.0646401035494229E-3</v>
      </c>
      <c r="V268" s="30">
        <f t="shared" si="89"/>
        <v>-3.3352348678262041E-4</v>
      </c>
    </row>
    <row r="269" spans="1:22" s="19" customFormat="1" ht="13.5" x14ac:dyDescent="0.25">
      <c r="A269" s="18" t="s">
        <v>230</v>
      </c>
      <c r="B269" s="23">
        <v>548.00614314793256</v>
      </c>
      <c r="C269" s="23">
        <v>312.60444879344584</v>
      </c>
      <c r="D269" s="23">
        <v>313.88216642525617</v>
      </c>
      <c r="E269" s="23">
        <v>266.40608713156212</v>
      </c>
      <c r="F269" s="23">
        <v>308.33256303112415</v>
      </c>
      <c r="G269" s="35">
        <v>237.76632645705124</v>
      </c>
      <c r="H269" s="37">
        <v>121.59214129</v>
      </c>
      <c r="I269" s="29">
        <f t="shared" si="76"/>
        <v>5.7304578418669256E-3</v>
      </c>
      <c r="J269" s="29">
        <f t="shared" si="77"/>
        <v>2.5284499306632052E-3</v>
      </c>
      <c r="K269" s="29">
        <f t="shared" si="78"/>
        <v>5.4060649604932226E-3</v>
      </c>
      <c r="L269" s="29">
        <f t="shared" si="79"/>
        <v>5.1544528687271262E-3</v>
      </c>
      <c r="M269" s="29">
        <f t="shared" si="80"/>
        <v>5.1821977359107459E-3</v>
      </c>
      <c r="N269" s="29">
        <f t="shared" si="90"/>
        <v>3.8893032348386314E-3</v>
      </c>
      <c r="O269" s="29">
        <f t="shared" si="75"/>
        <v>-6.7647491436382892E-3</v>
      </c>
      <c r="P269" s="30">
        <f t="shared" si="83"/>
        <v>5.4767327223188668E-3</v>
      </c>
      <c r="Q269" s="30">
        <f t="shared" si="84"/>
        <v>3.8053322532731978E-3</v>
      </c>
      <c r="R269" s="30">
        <f t="shared" si="85"/>
        <v>3.7960145346394697E-3</v>
      </c>
      <c r="S269" s="30">
        <f t="shared" si="86"/>
        <v>4.5474016043671401E-3</v>
      </c>
      <c r="T269" s="30">
        <f t="shared" si="87"/>
        <v>3.4832913957789577E-3</v>
      </c>
      <c r="U269" s="30">
        <f t="shared" si="88"/>
        <v>4.2866116518435948E-3</v>
      </c>
      <c r="V269" s="30">
        <f t="shared" si="89"/>
        <v>1.112661268035849E-4</v>
      </c>
    </row>
    <row r="270" spans="1:22" s="19" customFormat="1" ht="13.5" x14ac:dyDescent="0.25">
      <c r="A270" s="18" t="s">
        <v>231</v>
      </c>
      <c r="B270" s="23">
        <v>551.15140208372588</v>
      </c>
      <c r="C270" s="23">
        <v>312.93545412343309</v>
      </c>
      <c r="D270" s="23">
        <v>315.6111033830465</v>
      </c>
      <c r="E270" s="23">
        <v>267.55734231827813</v>
      </c>
      <c r="F270" s="23">
        <v>309.20055072251108</v>
      </c>
      <c r="G270" s="35">
        <v>238.79516299410705</v>
      </c>
      <c r="H270" s="37">
        <v>121.90172817</v>
      </c>
      <c r="I270" s="29">
        <f t="shared" si="76"/>
        <v>5.7394592654124122E-3</v>
      </c>
      <c r="J270" s="29">
        <f t="shared" si="77"/>
        <v>1.0588631456296448E-3</v>
      </c>
      <c r="K270" s="29">
        <f t="shared" si="78"/>
        <v>5.5082357098552494E-3</v>
      </c>
      <c r="L270" s="29">
        <f t="shared" si="79"/>
        <v>4.3214297357532889E-3</v>
      </c>
      <c r="M270" s="29">
        <f t="shared" si="80"/>
        <v>2.8151022482153843E-3</v>
      </c>
      <c r="N270" s="29">
        <f t="shared" si="90"/>
        <v>4.3270910241432056E-3</v>
      </c>
      <c r="O270" s="29">
        <f t="shared" si="75"/>
        <v>2.5461092856455744E-3</v>
      </c>
      <c r="P270" s="30">
        <f t="shared" si="83"/>
        <v>5.4576382962752239E-3</v>
      </c>
      <c r="Q270" s="30">
        <f t="shared" si="84"/>
        <v>3.5962537013461368E-3</v>
      </c>
      <c r="R270" s="30">
        <f t="shared" si="85"/>
        <v>3.6762314009654985E-3</v>
      </c>
      <c r="S270" s="30">
        <f t="shared" si="86"/>
        <v>4.5928137013296379E-3</v>
      </c>
      <c r="T270" s="30">
        <f t="shared" si="87"/>
        <v>3.3029339298680273E-3</v>
      </c>
      <c r="U270" s="30">
        <f t="shared" si="88"/>
        <v>4.4464900913526529E-3</v>
      </c>
      <c r="V270" s="30">
        <f t="shared" si="89"/>
        <v>7.9180494508571814E-4</v>
      </c>
    </row>
    <row r="271" spans="1:22" s="19" customFormat="1" ht="13.5" x14ac:dyDescent="0.25">
      <c r="A271" s="18" t="s">
        <v>232</v>
      </c>
      <c r="B271" s="23">
        <v>555.52487172077053</v>
      </c>
      <c r="C271" s="23">
        <v>314.31625247588971</v>
      </c>
      <c r="D271" s="23">
        <v>317.59462541024277</v>
      </c>
      <c r="E271" s="23">
        <v>269.18011895085891</v>
      </c>
      <c r="F271" s="23">
        <v>311.52511227849919</v>
      </c>
      <c r="G271" s="35">
        <v>240.04205971375919</v>
      </c>
      <c r="H271" s="37">
        <v>122.64280309999999</v>
      </c>
      <c r="I271" s="29">
        <f t="shared" si="76"/>
        <v>7.935151068308945E-3</v>
      </c>
      <c r="J271" s="29">
        <f t="shared" si="77"/>
        <v>4.4124062462797377E-3</v>
      </c>
      <c r="K271" s="29">
        <f t="shared" si="78"/>
        <v>6.2847029332454727E-3</v>
      </c>
      <c r="L271" s="29">
        <f t="shared" si="79"/>
        <v>6.0651545516189741E-3</v>
      </c>
      <c r="M271" s="29">
        <f t="shared" si="80"/>
        <v>7.5179735306301768E-3</v>
      </c>
      <c r="N271" s="29">
        <f t="shared" si="90"/>
        <v>5.2216163175922981E-3</v>
      </c>
      <c r="O271" s="29">
        <f t="shared" si="75"/>
        <v>6.079281574798665E-3</v>
      </c>
      <c r="P271" s="30">
        <f t="shared" si="83"/>
        <v>5.5963219772921236E-3</v>
      </c>
      <c r="Q271" s="30">
        <f t="shared" si="84"/>
        <v>3.6663354150174919E-3</v>
      </c>
      <c r="R271" s="30">
        <f t="shared" si="85"/>
        <v>3.8379779485008436E-3</v>
      </c>
      <c r="S271" s="30">
        <f t="shared" si="86"/>
        <v>4.8053177406283329E-3</v>
      </c>
      <c r="T271" s="30">
        <f t="shared" si="87"/>
        <v>3.7050869732177089E-3</v>
      </c>
      <c r="U271" s="30">
        <f t="shared" si="88"/>
        <v>4.6897083505309601E-3</v>
      </c>
      <c r="V271" s="30">
        <f t="shared" si="89"/>
        <v>2.2960312537906907E-3</v>
      </c>
    </row>
    <row r="272" spans="1:22" s="19" customFormat="1" ht="13.5" x14ac:dyDescent="0.25">
      <c r="A272" s="18" t="s">
        <v>233</v>
      </c>
      <c r="B272" s="23">
        <v>560.2523746232265</v>
      </c>
      <c r="C272" s="23">
        <v>316.18965210244875</v>
      </c>
      <c r="D272" s="23">
        <v>318.77469745193656</v>
      </c>
      <c r="E272" s="23">
        <v>270.74602323276991</v>
      </c>
      <c r="F272" s="23">
        <v>312.72712612951477</v>
      </c>
      <c r="G272" s="35">
        <v>241.32230110962408</v>
      </c>
      <c r="H272" s="37">
        <v>123.01856454999999</v>
      </c>
      <c r="I272" s="29">
        <f t="shared" si="76"/>
        <v>8.5099752380343521E-3</v>
      </c>
      <c r="J272" s="29">
        <f t="shared" si="77"/>
        <v>5.9602378553515554E-3</v>
      </c>
      <c r="K272" s="29">
        <f t="shared" si="78"/>
        <v>3.7156549490391095E-3</v>
      </c>
      <c r="L272" s="29">
        <f t="shared" si="79"/>
        <v>5.8173103125675925E-3</v>
      </c>
      <c r="M272" s="29">
        <f t="shared" si="80"/>
        <v>3.858481398896006E-3</v>
      </c>
      <c r="N272" s="29">
        <f t="shared" si="90"/>
        <v>5.3334044766635037E-3</v>
      </c>
      <c r="O272" s="29">
        <f t="shared" si="75"/>
        <v>3.0638687350745888E-3</v>
      </c>
      <c r="P272" s="30">
        <f t="shared" si="83"/>
        <v>6.0173611039473539E-3</v>
      </c>
      <c r="Q272" s="30">
        <f t="shared" si="84"/>
        <v>3.8901141481208234E-3</v>
      </c>
      <c r="R272" s="30">
        <f t="shared" si="85"/>
        <v>4.0237107335612523E-3</v>
      </c>
      <c r="S272" s="30">
        <f t="shared" si="86"/>
        <v>5.0085424543751837E-3</v>
      </c>
      <c r="T272" s="30">
        <f t="shared" si="87"/>
        <v>3.8094797279835998E-3</v>
      </c>
      <c r="U272" s="30">
        <f t="shared" si="88"/>
        <v>4.8708157320297091E-3</v>
      </c>
      <c r="V272" s="30">
        <f t="shared" si="89"/>
        <v>3.2845106885775791E-3</v>
      </c>
    </row>
    <row r="273" spans="1:22" s="19" customFormat="1" ht="13.5" x14ac:dyDescent="0.25">
      <c r="A273" s="18" t="s">
        <v>234</v>
      </c>
      <c r="B273" s="23">
        <v>564.38231807232637</v>
      </c>
      <c r="C273" s="23">
        <v>317.39627367238751</v>
      </c>
      <c r="D273" s="23">
        <v>319.7363395502536</v>
      </c>
      <c r="E273" s="23">
        <v>271.80677042968256</v>
      </c>
      <c r="F273" s="23">
        <v>313.74727873775362</v>
      </c>
      <c r="G273" s="35">
        <v>242.60919783487685</v>
      </c>
      <c r="H273" s="37">
        <v>123.27790338</v>
      </c>
      <c r="I273" s="29">
        <f t="shared" si="76"/>
        <v>7.3715768752917544E-3</v>
      </c>
      <c r="J273" s="29">
        <f t="shared" si="77"/>
        <v>3.8161323810426383E-3</v>
      </c>
      <c r="K273" s="29">
        <f t="shared" si="78"/>
        <v>3.0166826476622569E-3</v>
      </c>
      <c r="L273" s="29">
        <f t="shared" si="79"/>
        <v>3.9178680604319786E-3</v>
      </c>
      <c r="M273" s="29">
        <f t="shared" si="80"/>
        <v>3.2621174276271547E-3</v>
      </c>
      <c r="N273" s="29">
        <f t="shared" si="90"/>
        <v>5.3326887707248524E-3</v>
      </c>
      <c r="O273" s="29">
        <f t="shared" si="75"/>
        <v>2.1081275899183329E-3</v>
      </c>
      <c r="P273" s="30">
        <f t="shared" si="83"/>
        <v>6.454693587095761E-3</v>
      </c>
      <c r="Q273" s="30">
        <f t="shared" si="84"/>
        <v>4.0932466280464543E-3</v>
      </c>
      <c r="R273" s="30">
        <f t="shared" si="85"/>
        <v>4.3484979703941025E-3</v>
      </c>
      <c r="S273" s="30">
        <f t="shared" si="86"/>
        <v>5.1557254329108815E-3</v>
      </c>
      <c r="T273" s="30">
        <f t="shared" si="87"/>
        <v>3.9743141363347721E-3</v>
      </c>
      <c r="U273" s="30">
        <f t="shared" si="88"/>
        <v>4.9994144163197736E-3</v>
      </c>
      <c r="V273" s="30">
        <f t="shared" si="89"/>
        <v>2.9855479738360117E-3</v>
      </c>
    </row>
    <row r="274" spans="1:22" s="19" customFormat="1" ht="13.5" x14ac:dyDescent="0.25">
      <c r="A274" s="18" t="s">
        <v>235</v>
      </c>
      <c r="B274" s="23">
        <v>569.55356419598229</v>
      </c>
      <c r="C274" s="23">
        <v>319.14439126899629</v>
      </c>
      <c r="D274" s="23">
        <v>322.21773741371067</v>
      </c>
      <c r="E274" s="23">
        <v>273.36613088025251</v>
      </c>
      <c r="F274" s="23">
        <v>315.07251586293347</v>
      </c>
      <c r="G274" s="35">
        <v>243.7540740131744</v>
      </c>
      <c r="H274" s="37">
        <v>122.63925084</v>
      </c>
      <c r="I274" s="29">
        <f t="shared" si="76"/>
        <v>9.1626650199080426E-3</v>
      </c>
      <c r="J274" s="29">
        <f t="shared" si="77"/>
        <v>5.50768153760105E-3</v>
      </c>
      <c r="K274" s="29">
        <f t="shared" si="78"/>
        <v>7.7607627176424073E-3</v>
      </c>
      <c r="L274" s="29">
        <f t="shared" si="79"/>
        <v>5.7370184271159173E-3</v>
      </c>
      <c r="M274" s="29">
        <f t="shared" si="80"/>
        <v>4.2238999825319791E-3</v>
      </c>
      <c r="N274" s="29">
        <f t="shared" ref="N274:N280" si="91">(+G274-G273)/G273</f>
        <v>4.7190139059639829E-3</v>
      </c>
      <c r="O274" s="29">
        <f t="shared" si="75"/>
        <v>-5.180592162014391E-3</v>
      </c>
      <c r="P274" s="30">
        <f t="shared" si="83"/>
        <v>6.8714467740854301E-3</v>
      </c>
      <c r="Q274" s="30">
        <f t="shared" si="84"/>
        <v>4.3248401151959629E-3</v>
      </c>
      <c r="R274" s="30">
        <f t="shared" si="85"/>
        <v>4.5647246331915583E-3</v>
      </c>
      <c r="S274" s="30">
        <f t="shared" si="86"/>
        <v>5.334751800355639E-3</v>
      </c>
      <c r="T274" s="30">
        <f t="shared" si="87"/>
        <v>4.1373134653956284E-3</v>
      </c>
      <c r="U274" s="30">
        <f t="shared" si="88"/>
        <v>5.0239368881246143E-3</v>
      </c>
      <c r="V274" s="30">
        <f t="shared" si="89"/>
        <v>2.0108614728852696E-3</v>
      </c>
    </row>
    <row r="275" spans="1:22" s="19" customFormat="1" ht="13.5" x14ac:dyDescent="0.25">
      <c r="A275" s="18" t="s">
        <v>236</v>
      </c>
      <c r="B275" s="23">
        <v>571.30303634924417</v>
      </c>
      <c r="C275" s="23">
        <v>319.53121348324919</v>
      </c>
      <c r="D275" s="23">
        <v>323.33785656821999</v>
      </c>
      <c r="E275" s="23">
        <v>274.04198039925586</v>
      </c>
      <c r="F275" s="23">
        <v>316.21014914665892</v>
      </c>
      <c r="G275" s="35">
        <v>244.68533948063032</v>
      </c>
      <c r="H275" s="37">
        <v>123.51845614</v>
      </c>
      <c r="I275" s="29">
        <f t="shared" si="76"/>
        <v>3.0716551756313597E-3</v>
      </c>
      <c r="J275" s="29">
        <f t="shared" si="77"/>
        <v>1.2120601985665554E-3</v>
      </c>
      <c r="K275" s="29">
        <f t="shared" si="78"/>
        <v>3.4762802429810094E-3</v>
      </c>
      <c r="L275" s="29">
        <f t="shared" si="79"/>
        <v>2.4723235348398172E-3</v>
      </c>
      <c r="M275" s="29">
        <f t="shared" si="80"/>
        <v>3.6107030173979249E-3</v>
      </c>
      <c r="N275" s="29">
        <f t="shared" si="91"/>
        <v>3.8205124210788886E-3</v>
      </c>
      <c r="O275" s="29">
        <f t="shared" si="75"/>
        <v>7.1690367804597985E-3</v>
      </c>
      <c r="P275" s="30">
        <f t="shared" si="83"/>
        <v>6.4688941218545536E-3</v>
      </c>
      <c r="Q275" s="30">
        <f t="shared" si="84"/>
        <v>4.1018257362096418E-3</v>
      </c>
      <c r="R275" s="30">
        <f t="shared" si="85"/>
        <v>4.4692539008035579E-3</v>
      </c>
      <c r="S275" s="30">
        <f t="shared" si="86"/>
        <v>5.1251310727052383E-3</v>
      </c>
      <c r="T275" s="30">
        <f t="shared" si="87"/>
        <v>4.1155535162492292E-3</v>
      </c>
      <c r="U275" s="30">
        <f t="shared" si="88"/>
        <v>4.8993945269658404E-3</v>
      </c>
      <c r="V275" s="30">
        <f t="shared" si="89"/>
        <v>2.1907567319497459E-3</v>
      </c>
    </row>
    <row r="276" spans="1:22" s="19" customFormat="1" ht="13.5" x14ac:dyDescent="0.25">
      <c r="A276" s="18" t="s">
        <v>237</v>
      </c>
      <c r="B276" s="23">
        <v>572.34864142953336</v>
      </c>
      <c r="C276" s="23">
        <v>319.6903543174684</v>
      </c>
      <c r="D276" s="23">
        <v>323.04742455642537</v>
      </c>
      <c r="E276" s="23">
        <v>274.73774745726394</v>
      </c>
      <c r="F276" s="23">
        <v>316.61750015844581</v>
      </c>
      <c r="G276" s="35">
        <v>245.30374590084398</v>
      </c>
      <c r="H276" s="37">
        <v>124.77716065</v>
      </c>
      <c r="I276" s="29">
        <f t="shared" si="76"/>
        <v>1.8302109629433193E-3</v>
      </c>
      <c r="J276" s="29">
        <f t="shared" si="77"/>
        <v>4.980447214668059E-4</v>
      </c>
      <c r="K276" s="29">
        <f t="shared" si="78"/>
        <v>-8.982307697501051E-4</v>
      </c>
      <c r="L276" s="29">
        <f t="shared" si="79"/>
        <v>2.5389068382676246E-3</v>
      </c>
      <c r="M276" s="29">
        <f t="shared" si="80"/>
        <v>1.2882287709176474E-3</v>
      </c>
      <c r="N276" s="29">
        <f t="shared" si="91"/>
        <v>2.5273537904898207E-3</v>
      </c>
      <c r="O276" s="29">
        <f t="shared" si="75"/>
        <v>1.019041647163516E-2</v>
      </c>
      <c r="P276" s="30">
        <f t="shared" si="83"/>
        <v>5.8610228947733808E-3</v>
      </c>
      <c r="Q276" s="30">
        <f t="shared" si="84"/>
        <v>3.6344471617341307E-3</v>
      </c>
      <c r="R276" s="30">
        <f t="shared" si="85"/>
        <v>3.8836985247866786E-3</v>
      </c>
      <c r="S276" s="30">
        <f t="shared" si="86"/>
        <v>4.8406787996665389E-3</v>
      </c>
      <c r="T276" s="30">
        <f t="shared" si="87"/>
        <v>3.8693833846245047E-3</v>
      </c>
      <c r="U276" s="30">
        <f t="shared" si="88"/>
        <v>4.6156352825444053E-3</v>
      </c>
      <c r="V276" s="30">
        <f t="shared" si="89"/>
        <v>2.3873038569811604E-3</v>
      </c>
    </row>
    <row r="277" spans="1:22" s="19" customFormat="1" ht="13.5" x14ac:dyDescent="0.25">
      <c r="A277" s="18" t="s">
        <v>238</v>
      </c>
      <c r="B277" s="23">
        <v>576.29886699456108</v>
      </c>
      <c r="C277" s="23">
        <v>321.55033586413265</v>
      </c>
      <c r="D277" s="23">
        <v>325.5241574973781</v>
      </c>
      <c r="E277" s="23">
        <v>276.66805773370322</v>
      </c>
      <c r="F277" s="23">
        <v>318.71482815648665</v>
      </c>
      <c r="G277" s="35">
        <v>246.06176128097354</v>
      </c>
      <c r="H277" s="37">
        <v>124.10076221999999</v>
      </c>
      <c r="I277" s="29">
        <f t="shared" si="76"/>
        <v>6.9017820242595392E-3</v>
      </c>
      <c r="J277" s="29">
        <f t="shared" si="77"/>
        <v>5.8180721487054625E-3</v>
      </c>
      <c r="K277" s="29">
        <f t="shared" si="78"/>
        <v>7.666778165322065E-3</v>
      </c>
      <c r="L277" s="29">
        <f t="shared" si="79"/>
        <v>7.0260104201354786E-3</v>
      </c>
      <c r="M277" s="29">
        <f t="shared" si="80"/>
        <v>6.6241695326103812E-3</v>
      </c>
      <c r="N277" s="29">
        <f t="shared" si="91"/>
        <v>3.0901092738957465E-3</v>
      </c>
      <c r="O277" s="29">
        <f t="shared" si="75"/>
        <v>-5.4208512717908693E-3</v>
      </c>
      <c r="P277" s="30">
        <f t="shared" si="83"/>
        <v>6.0480999746652282E-3</v>
      </c>
      <c r="Q277" s="30">
        <f t="shared" si="84"/>
        <v>3.6473956154803675E-3</v>
      </c>
      <c r="R277" s="30">
        <f t="shared" si="85"/>
        <v>4.1701349104961418E-3</v>
      </c>
      <c r="S277" s="30">
        <f t="shared" si="86"/>
        <v>5.0143140916736008E-3</v>
      </c>
      <c r="T277" s="30">
        <f t="shared" si="87"/>
        <v>4.1991596795194581E-3</v>
      </c>
      <c r="U277" s="30">
        <f t="shared" si="88"/>
        <v>4.2750351947973978E-3</v>
      </c>
      <c r="V277" s="30">
        <f t="shared" si="89"/>
        <v>9.4616032979463174E-4</v>
      </c>
    </row>
    <row r="278" spans="1:22" s="19" customFormat="1" ht="13.5" x14ac:dyDescent="0.25">
      <c r="A278" s="18" t="s">
        <v>239</v>
      </c>
      <c r="B278" s="23">
        <v>579.77770831947453</v>
      </c>
      <c r="C278" s="23">
        <v>323.18135542702271</v>
      </c>
      <c r="D278" s="23">
        <v>326.76236838916486</v>
      </c>
      <c r="E278" s="23">
        <v>278.00631763311594</v>
      </c>
      <c r="F278" s="23">
        <v>319.67490400634091</v>
      </c>
      <c r="G278" s="35">
        <v>247.05518440493267</v>
      </c>
      <c r="H278" s="37">
        <v>123.84396769</v>
      </c>
      <c r="I278" s="29">
        <f t="shared" si="76"/>
        <v>6.0365229295970121E-3</v>
      </c>
      <c r="J278" s="29">
        <f t="shared" si="77"/>
        <v>5.0723615589045087E-3</v>
      </c>
      <c r="K278" s="29">
        <f t="shared" si="78"/>
        <v>3.8037450163640684E-3</v>
      </c>
      <c r="L278" s="29">
        <f t="shared" si="79"/>
        <v>4.8370596532716211E-3</v>
      </c>
      <c r="M278" s="29">
        <f t="shared" si="80"/>
        <v>3.0123350564124772E-3</v>
      </c>
      <c r="N278" s="29">
        <f t="shared" si="91"/>
        <v>4.0372917709255952E-3</v>
      </c>
      <c r="O278" s="29">
        <f t="shared" si="75"/>
        <v>-2.0692421658519726E-3</v>
      </c>
      <c r="P278" s="30">
        <f t="shared" si="83"/>
        <v>6.0549483334029425E-3</v>
      </c>
      <c r="Q278" s="30">
        <f t="shared" si="84"/>
        <v>3.5955981759770266E-3</v>
      </c>
      <c r="R278" s="30">
        <f t="shared" si="85"/>
        <v>4.1037538073291193E-3</v>
      </c>
      <c r="S278" s="30">
        <f t="shared" si="86"/>
        <v>4.8584163488523194E-3</v>
      </c>
      <c r="T278" s="30">
        <f t="shared" si="87"/>
        <v>3.9882883262065552E-3</v>
      </c>
      <c r="U278" s="30">
        <f t="shared" si="88"/>
        <v>4.1695599627937481E-3</v>
      </c>
      <c r="V278" s="30">
        <f t="shared" si="89"/>
        <v>1.7697992658194254E-5</v>
      </c>
    </row>
    <row r="279" spans="1:22" s="19" customFormat="1" ht="13.5" x14ac:dyDescent="0.25">
      <c r="A279" s="18" t="s">
        <v>240</v>
      </c>
      <c r="B279" s="23">
        <v>583.82167026411946</v>
      </c>
      <c r="C279" s="23">
        <v>324.18828787218348</v>
      </c>
      <c r="D279" s="23">
        <v>327.75889233180845</v>
      </c>
      <c r="E279" s="23">
        <v>278.77561147663596</v>
      </c>
      <c r="F279" s="23">
        <v>320.64464770792722</v>
      </c>
      <c r="G279" s="35">
        <v>248.02999324231286</v>
      </c>
      <c r="H279" s="37">
        <v>125.21553752</v>
      </c>
      <c r="I279" s="29">
        <f t="shared" si="76"/>
        <v>6.9750214377276342E-3</v>
      </c>
      <c r="J279" s="29">
        <f t="shared" si="77"/>
        <v>3.1156885391185438E-3</v>
      </c>
      <c r="K279" s="29">
        <f t="shared" si="78"/>
        <v>3.0496900471010152E-3</v>
      </c>
      <c r="L279" s="29">
        <f t="shared" si="79"/>
        <v>2.767181156419806E-3</v>
      </c>
      <c r="M279" s="29">
        <f t="shared" si="80"/>
        <v>3.0335309072840916E-3</v>
      </c>
      <c r="N279" s="29">
        <f t="shared" si="91"/>
        <v>3.9457129374886246E-3</v>
      </c>
      <c r="O279" s="29">
        <f t="shared" si="75"/>
        <v>1.1074982944936352E-2</v>
      </c>
      <c r="P279" s="30">
        <f t="shared" si="83"/>
        <v>6.2532144571985212E-3</v>
      </c>
      <c r="Q279" s="30">
        <f t="shared" si="84"/>
        <v>3.5434294352979525E-3</v>
      </c>
      <c r="R279" s="30">
        <f t="shared" si="85"/>
        <v>4.1875923997318687E-3</v>
      </c>
      <c r="S279" s="30">
        <f t="shared" si="86"/>
        <v>4.6654407951355397E-3</v>
      </c>
      <c r="T279" s="30">
        <f t="shared" si="87"/>
        <v>4.0317004548199803E-3</v>
      </c>
      <c r="U279" s="30">
        <f t="shared" si="88"/>
        <v>4.1526456651739749E-3</v>
      </c>
      <c r="V279" s="30">
        <f t="shared" si="89"/>
        <v>1.4874734768382792E-3</v>
      </c>
    </row>
    <row r="280" spans="1:22" s="19" customFormat="1" ht="13.5" x14ac:dyDescent="0.25">
      <c r="A280" s="18" t="s">
        <v>241</v>
      </c>
      <c r="B280" s="23">
        <v>587.94507617682336</v>
      </c>
      <c r="C280" s="23">
        <v>325.79388153407911</v>
      </c>
      <c r="D280" s="23">
        <v>329.22748403160602</v>
      </c>
      <c r="E280" s="23">
        <v>279.56578262337342</v>
      </c>
      <c r="F280" s="23">
        <v>322.03424421137481</v>
      </c>
      <c r="G280" s="35">
        <v>249.07233931151316</v>
      </c>
      <c r="H280" s="37">
        <v>125.08157514</v>
      </c>
      <c r="I280" s="29">
        <f t="shared" si="76"/>
        <v>7.0627832482451072E-3</v>
      </c>
      <c r="J280" s="29">
        <f t="shared" si="77"/>
        <v>4.9526578286771938E-3</v>
      </c>
      <c r="K280" s="29">
        <f t="shared" si="78"/>
        <v>4.4807074168130715E-3</v>
      </c>
      <c r="L280" s="29">
        <f t="shared" si="79"/>
        <v>2.8344342697413033E-3</v>
      </c>
      <c r="M280" s="29">
        <f t="shared" si="80"/>
        <v>4.3337586121611022E-3</v>
      </c>
      <c r="N280" s="29">
        <f t="shared" si="91"/>
        <v>4.2025000911159417E-3</v>
      </c>
      <c r="O280" s="29">
        <f t="shared" si="75"/>
        <v>-1.0698542900764432E-3</v>
      </c>
      <c r="P280" s="30">
        <f t="shared" si="83"/>
        <v>6.3606050906022012E-3</v>
      </c>
      <c r="Q280" s="30">
        <f t="shared" si="84"/>
        <v>3.6627213410005757E-3</v>
      </c>
      <c r="R280" s="30">
        <f t="shared" si="85"/>
        <v>4.4392561697307372E-3</v>
      </c>
      <c r="S280" s="30">
        <f t="shared" si="86"/>
        <v>4.4574291524075438E-3</v>
      </c>
      <c r="T280" s="30">
        <f t="shared" si="87"/>
        <v>4.063541518382922E-3</v>
      </c>
      <c r="U280" s="30">
        <f t="shared" si="88"/>
        <v>4.2038831679100906E-3</v>
      </c>
      <c r="V280" s="30">
        <f t="shared" si="89"/>
        <v>1.8105445290913754E-3</v>
      </c>
    </row>
    <row r="281" spans="1:22" s="19" customFormat="1" ht="13.5" x14ac:dyDescent="0.25">
      <c r="A281" s="18" t="s">
        <v>242</v>
      </c>
      <c r="B281" s="23">
        <v>591.45545324922045</v>
      </c>
      <c r="C281" s="23">
        <v>327.92894698933964</v>
      </c>
      <c r="D281" s="23">
        <v>330.14542145602013</v>
      </c>
      <c r="E281" s="23">
        <v>280.60993262012045</v>
      </c>
      <c r="F281" s="23">
        <v>323.8620030914791</v>
      </c>
      <c r="G281" s="35">
        <v>250.15203963179778</v>
      </c>
      <c r="H281" s="37">
        <v>124.70297189</v>
      </c>
      <c r="I281" s="29">
        <f t="shared" si="76"/>
        <v>5.9705867344339355E-3</v>
      </c>
      <c r="J281" s="29">
        <f t="shared" si="77"/>
        <v>6.5534240397857064E-3</v>
      </c>
      <c r="K281" s="29">
        <f t="shared" si="78"/>
        <v>2.788155512332571E-3</v>
      </c>
      <c r="L281" s="29">
        <f t="shared" si="79"/>
        <v>3.7348991244528871E-3</v>
      </c>
      <c r="M281" s="29">
        <f t="shared" si="80"/>
        <v>5.6756662154990919E-3</v>
      </c>
      <c r="N281" s="29">
        <f t="shared" ref="N281:N286" si="92">(+G281-G280)/G280</f>
        <v>4.3348864963051615E-3</v>
      </c>
      <c r="O281" s="29">
        <f t="shared" si="75"/>
        <v>-3.0268506738601471E-3</v>
      </c>
      <c r="P281" s="30">
        <f t="shared" si="83"/>
        <v>6.3806158316494508E-3</v>
      </c>
      <c r="Q281" s="30">
        <f t="shared" si="84"/>
        <v>3.9981358500941174E-3</v>
      </c>
      <c r="R281" s="30">
        <f t="shared" si="85"/>
        <v>4.2210970490506828E-3</v>
      </c>
      <c r="S281" s="30">
        <f t="shared" si="86"/>
        <v>4.3391330070513571E-3</v>
      </c>
      <c r="T281" s="30">
        <f t="shared" si="87"/>
        <v>4.1046638916819519E-3</v>
      </c>
      <c r="U281" s="30">
        <f t="shared" si="88"/>
        <v>4.2410151063656349E-3</v>
      </c>
      <c r="V281" s="30">
        <f t="shared" si="89"/>
        <v>2.1220360682395541E-3</v>
      </c>
    </row>
    <row r="282" spans="1:22" s="19" customFormat="1" ht="13.5" x14ac:dyDescent="0.25">
      <c r="A282" s="18" t="s">
        <v>243</v>
      </c>
      <c r="B282" s="23">
        <v>595.84028444873582</v>
      </c>
      <c r="C282" s="23">
        <v>330.37468933488509</v>
      </c>
      <c r="D282" s="23">
        <v>331.46828802750235</v>
      </c>
      <c r="E282" s="23">
        <v>281.94080520164408</v>
      </c>
      <c r="F282" s="23">
        <v>325.85946969104299</v>
      </c>
      <c r="G282" s="35">
        <v>251.053889608459</v>
      </c>
      <c r="H282" s="37">
        <v>125.24813483</v>
      </c>
      <c r="I282" s="29">
        <f t="shared" si="76"/>
        <v>7.413628829401853E-3</v>
      </c>
      <c r="J282" s="29">
        <f t="shared" si="77"/>
        <v>7.4581471626686286E-3</v>
      </c>
      <c r="K282" s="29">
        <f t="shared" si="78"/>
        <v>4.006920846117039E-3</v>
      </c>
      <c r="L282" s="29">
        <f t="shared" si="79"/>
        <v>4.7427850079894453E-3</v>
      </c>
      <c r="M282" s="29">
        <f t="shared" si="80"/>
        <v>6.1676472710498311E-3</v>
      </c>
      <c r="N282" s="29">
        <f t="shared" si="92"/>
        <v>3.6052073690411258E-3</v>
      </c>
      <c r="O282" s="29">
        <f t="shared" si="75"/>
        <v>4.3716916424484525E-3</v>
      </c>
      <c r="P282" s="30">
        <f t="shared" si="83"/>
        <v>6.5201299619819042E-3</v>
      </c>
      <c r="Q282" s="30">
        <f t="shared" si="84"/>
        <v>4.531409518180699E-3</v>
      </c>
      <c r="R282" s="30">
        <f t="shared" si="85"/>
        <v>4.0959874770724993E-3</v>
      </c>
      <c r="S282" s="30">
        <f t="shared" si="86"/>
        <v>4.3742459464043704E-3</v>
      </c>
      <c r="T282" s="30">
        <f t="shared" si="87"/>
        <v>4.3840426435848229E-3</v>
      </c>
      <c r="U282" s="30">
        <f t="shared" si="88"/>
        <v>4.1808581351071277E-3</v>
      </c>
      <c r="V282" s="30">
        <f t="shared" si="89"/>
        <v>2.2741679313064605E-3</v>
      </c>
    </row>
    <row r="283" spans="1:22" s="19" customFormat="1" ht="13.5" x14ac:dyDescent="0.25">
      <c r="A283" s="18" t="s">
        <v>244</v>
      </c>
      <c r="B283" s="23">
        <v>599.51897744389203</v>
      </c>
      <c r="C283" s="23">
        <v>332.37910035681853</v>
      </c>
      <c r="D283" s="23">
        <v>333.10538279345718</v>
      </c>
      <c r="E283" s="23">
        <v>283.06607482874375</v>
      </c>
      <c r="F283" s="23">
        <v>326.77733190229355</v>
      </c>
      <c r="G283" s="35">
        <v>251.94697462403334</v>
      </c>
      <c r="H283" s="37">
        <v>125.70309906</v>
      </c>
      <c r="I283" s="29">
        <f t="shared" si="76"/>
        <v>6.1739581749825686E-3</v>
      </c>
      <c r="J283" s="29">
        <f t="shared" si="77"/>
        <v>6.0670840916074529E-3</v>
      </c>
      <c r="K283" s="29">
        <f t="shared" si="78"/>
        <v>4.9389182165715832E-3</v>
      </c>
      <c r="L283" s="29">
        <f t="shared" si="79"/>
        <v>3.9911556125934895E-3</v>
      </c>
      <c r="M283" s="29">
        <f t="shared" si="80"/>
        <v>2.8167424814163522E-3</v>
      </c>
      <c r="N283" s="29">
        <f t="shared" si="92"/>
        <v>3.5573438713384954E-3</v>
      </c>
      <c r="O283" s="29">
        <f t="shared" si="75"/>
        <v>3.632503035813884E-3</v>
      </c>
      <c r="P283" s="30">
        <f t="shared" si="83"/>
        <v>6.3733638875380395E-3</v>
      </c>
      <c r="Q283" s="30">
        <f t="shared" si="84"/>
        <v>4.6692993386246743E-3</v>
      </c>
      <c r="R283" s="30">
        <f t="shared" si="85"/>
        <v>3.9838387506830079E-3</v>
      </c>
      <c r="S283" s="30">
        <f t="shared" si="86"/>
        <v>4.2014127014855795E-3</v>
      </c>
      <c r="T283" s="30">
        <f t="shared" si="87"/>
        <v>3.9922733894836703E-3</v>
      </c>
      <c r="U283" s="30">
        <f t="shared" si="88"/>
        <v>4.0421687645859775E-3</v>
      </c>
      <c r="V283" s="30">
        <f t="shared" si="89"/>
        <v>2.0702697197243955E-3</v>
      </c>
    </row>
    <row r="284" spans="1:22" s="19" customFormat="1" ht="13.5" x14ac:dyDescent="0.25">
      <c r="A284" s="18" t="s">
        <v>245</v>
      </c>
      <c r="B284" s="23">
        <v>603.29725482592357</v>
      </c>
      <c r="C284" s="23">
        <v>333.92058814937957</v>
      </c>
      <c r="D284" s="23">
        <v>334.41158274236915</v>
      </c>
      <c r="E284" s="23">
        <v>283.85619324553443</v>
      </c>
      <c r="F284" s="23">
        <v>327.88815268426248</v>
      </c>
      <c r="G284" s="35">
        <v>252.81940104681357</v>
      </c>
      <c r="H284" s="37">
        <v>126.76716450000001</v>
      </c>
      <c r="I284" s="29">
        <f t="shared" si="76"/>
        <v>6.3021814557740995E-3</v>
      </c>
      <c r="J284" s="29">
        <f t="shared" si="77"/>
        <v>4.6377398305314961E-3</v>
      </c>
      <c r="K284" s="29">
        <f t="shared" si="78"/>
        <v>3.9212814213869362E-3</v>
      </c>
      <c r="L284" s="29">
        <f t="shared" si="79"/>
        <v>2.7912861591368782E-3</v>
      </c>
      <c r="M284" s="29">
        <f t="shared" si="80"/>
        <v>3.3993201899973312E-3</v>
      </c>
      <c r="N284" s="29">
        <f t="shared" si="92"/>
        <v>3.4627382372108117E-3</v>
      </c>
      <c r="O284" s="29">
        <f t="shared" si="75"/>
        <v>8.4649101570050608E-3</v>
      </c>
      <c r="P284" s="30">
        <f t="shared" si="83"/>
        <v>6.189381072349686E-3</v>
      </c>
      <c r="Q284" s="30">
        <f t="shared" si="84"/>
        <v>4.5590911698896695E-3</v>
      </c>
      <c r="R284" s="30">
        <f t="shared" si="85"/>
        <v>4.0009742900453263E-3</v>
      </c>
      <c r="S284" s="30">
        <f t="shared" si="86"/>
        <v>3.9492440220330206E-3</v>
      </c>
      <c r="T284" s="30">
        <f t="shared" si="87"/>
        <v>3.9540099554087813E-3</v>
      </c>
      <c r="U284" s="30">
        <f t="shared" si="88"/>
        <v>3.8862799112982537E-3</v>
      </c>
      <c r="V284" s="30">
        <f t="shared" si="89"/>
        <v>2.5203565048852682E-3</v>
      </c>
    </row>
    <row r="285" spans="1:22" s="19" customFormat="1" ht="13.5" x14ac:dyDescent="0.25">
      <c r="A285" s="18" t="s">
        <v>246</v>
      </c>
      <c r="B285" s="23">
        <v>605.9818532682915</v>
      </c>
      <c r="C285" s="23">
        <v>335.04862532807749</v>
      </c>
      <c r="D285" s="23">
        <v>334.37541718711373</v>
      </c>
      <c r="E285" s="23">
        <v>284.57920408443471</v>
      </c>
      <c r="F285" s="23">
        <v>328.62907641771517</v>
      </c>
      <c r="G285" s="35">
        <v>253.67041258827192</v>
      </c>
      <c r="H285" s="37">
        <v>126.67394892999999</v>
      </c>
      <c r="I285" s="29">
        <f t="shared" si="76"/>
        <v>4.4498767744974195E-3</v>
      </c>
      <c r="J285" s="29">
        <f t="shared" si="77"/>
        <v>3.3781600138811894E-3</v>
      </c>
      <c r="K285" s="29">
        <f t="shared" si="78"/>
        <v>-1.0814683797386436E-4</v>
      </c>
      <c r="L285" s="29">
        <f t="shared" si="79"/>
        <v>2.5471025684998109E-3</v>
      </c>
      <c r="M285" s="29">
        <f t="shared" si="80"/>
        <v>2.2596843691579075E-3</v>
      </c>
      <c r="N285" s="29">
        <f t="shared" si="92"/>
        <v>3.3660847938674202E-3</v>
      </c>
      <c r="O285" s="29">
        <f t="shared" si="75"/>
        <v>-7.353289818201491E-4</v>
      </c>
      <c r="P285" s="30">
        <f t="shared" si="83"/>
        <v>5.9459060639501576E-3</v>
      </c>
      <c r="Q285" s="30">
        <f t="shared" si="84"/>
        <v>4.5225934726262152E-3</v>
      </c>
      <c r="R285" s="30">
        <f t="shared" si="85"/>
        <v>3.7405718329089829E-3</v>
      </c>
      <c r="S285" s="30">
        <f t="shared" si="86"/>
        <v>3.8350135643720061E-3</v>
      </c>
      <c r="T285" s="30">
        <f t="shared" si="87"/>
        <v>3.8704738672030101E-3</v>
      </c>
      <c r="U285" s="30">
        <f t="shared" si="88"/>
        <v>3.7223962465601349E-3</v>
      </c>
      <c r="V285" s="30">
        <f t="shared" si="89"/>
        <v>2.2834017905737276E-3</v>
      </c>
    </row>
    <row r="286" spans="1:22" s="19" customFormat="1" ht="13.5" x14ac:dyDescent="0.25">
      <c r="A286" s="18" t="s">
        <v>247</v>
      </c>
      <c r="B286" s="23">
        <v>611.14589486676903</v>
      </c>
      <c r="C286" s="23">
        <v>337.11174285012652</v>
      </c>
      <c r="D286" s="23">
        <v>335.57185254410552</v>
      </c>
      <c r="E286" s="23">
        <v>285.7812778002023</v>
      </c>
      <c r="F286" s="23">
        <v>330.03544694120478</v>
      </c>
      <c r="G286" s="35">
        <v>254.7229786918073</v>
      </c>
      <c r="H286" s="37">
        <v>128.74102056999999</v>
      </c>
      <c r="I286" s="29">
        <f t="shared" si="76"/>
        <v>8.5217759750162089E-3</v>
      </c>
      <c r="J286" s="29">
        <f t="shared" si="77"/>
        <v>6.1576659806582843E-3</v>
      </c>
      <c r="K286" s="29">
        <f t="shared" si="78"/>
        <v>3.5781199678392734E-3</v>
      </c>
      <c r="L286" s="29">
        <f t="shared" si="79"/>
        <v>4.2240392077663594E-3</v>
      </c>
      <c r="M286" s="29">
        <f t="shared" si="80"/>
        <v>4.2795072755582898E-3</v>
      </c>
      <c r="N286" s="29">
        <f t="shared" si="92"/>
        <v>4.1493451790287636E-3</v>
      </c>
      <c r="O286" s="29">
        <f t="shared" si="75"/>
        <v>1.6318048481635778E-2</v>
      </c>
      <c r="P286" s="30">
        <f t="shared" si="83"/>
        <v>5.8924986435425044E-3</v>
      </c>
      <c r="Q286" s="30">
        <f t="shared" si="84"/>
        <v>4.5767588428809848E-3</v>
      </c>
      <c r="R286" s="30">
        <f t="shared" si="85"/>
        <v>3.3920182704253884E-3</v>
      </c>
      <c r="S286" s="30">
        <f t="shared" si="86"/>
        <v>3.7089319627595439E-3</v>
      </c>
      <c r="T286" s="30">
        <f t="shared" si="87"/>
        <v>3.875107808288536E-3</v>
      </c>
      <c r="U286" s="30">
        <f t="shared" si="88"/>
        <v>3.6749238526488665E-3</v>
      </c>
      <c r="V286" s="30">
        <f t="shared" si="89"/>
        <v>4.0749551775445753E-3</v>
      </c>
    </row>
    <row r="287" spans="1:22" s="19" customFormat="1" ht="13.5" x14ac:dyDescent="0.25">
      <c r="A287" s="18" t="s">
        <v>248</v>
      </c>
      <c r="B287" s="23">
        <v>614.79605555021021</v>
      </c>
      <c r="C287" s="23">
        <v>338.85621081847023</v>
      </c>
      <c r="D287" s="23">
        <v>336.17908788140181</v>
      </c>
      <c r="E287" s="23">
        <v>287.12597670236664</v>
      </c>
      <c r="F287" s="23">
        <v>330.83416694449272</v>
      </c>
      <c r="G287" s="35">
        <v>255.75734114678261</v>
      </c>
      <c r="H287" s="37">
        <v>129.06747504000001</v>
      </c>
      <c r="I287" s="29">
        <f t="shared" si="76"/>
        <v>5.9726502527468143E-3</v>
      </c>
      <c r="J287" s="29">
        <f t="shared" si="77"/>
        <v>5.1747469654869612E-3</v>
      </c>
      <c r="K287" s="29">
        <f t="shared" si="78"/>
        <v>1.8095538487289445E-3</v>
      </c>
      <c r="L287" s="29">
        <f t="shared" si="79"/>
        <v>4.7053428850033193E-3</v>
      </c>
      <c r="M287" s="29">
        <f t="shared" si="80"/>
        <v>2.4201036909536284E-3</v>
      </c>
      <c r="N287" s="29">
        <f t="shared" ref="N287:N311" si="93">(+G287-G286)/G286</f>
        <v>4.06073476483171E-3</v>
      </c>
      <c r="O287" s="29">
        <f t="shared" si="75"/>
        <v>2.5357455499004193E-3</v>
      </c>
      <c r="P287" s="30">
        <f t="shared" si="83"/>
        <v>6.1342482333021269E-3</v>
      </c>
      <c r="Q287" s="30">
        <f t="shared" si="84"/>
        <v>4.9069827401243523E-3</v>
      </c>
      <c r="R287" s="30">
        <f t="shared" si="85"/>
        <v>3.2531244042377163E-3</v>
      </c>
      <c r="S287" s="30">
        <f t="shared" si="86"/>
        <v>3.8950169086065024E-3</v>
      </c>
      <c r="T287" s="30">
        <f t="shared" si="87"/>
        <v>3.77589119775151E-3</v>
      </c>
      <c r="U287" s="30">
        <f t="shared" si="88"/>
        <v>3.694942381294935E-3</v>
      </c>
      <c r="V287" s="30">
        <f t="shared" si="89"/>
        <v>3.688847574997961E-3</v>
      </c>
    </row>
    <row r="288" spans="1:22" s="19" customFormat="1" ht="13.5" x14ac:dyDescent="0.25">
      <c r="A288" s="18" t="s">
        <v>249</v>
      </c>
      <c r="B288" s="23">
        <v>618.81987498338583</v>
      </c>
      <c r="C288" s="23">
        <v>340.89427934534496</v>
      </c>
      <c r="D288" s="23">
        <v>336.74741504467488</v>
      </c>
      <c r="E288" s="23">
        <v>288.18119416710823</v>
      </c>
      <c r="F288" s="23">
        <v>332.41009793174214</v>
      </c>
      <c r="G288" s="35">
        <v>256.83436206002892</v>
      </c>
      <c r="H288" s="37">
        <v>128.25128013</v>
      </c>
      <c r="I288" s="29">
        <f t="shared" si="76"/>
        <v>6.5449662483187381E-3</v>
      </c>
      <c r="J288" s="29">
        <f t="shared" si="77"/>
        <v>6.0145526680829963E-3</v>
      </c>
      <c r="K288" s="29">
        <f t="shared" si="78"/>
        <v>1.6905488287646375E-3</v>
      </c>
      <c r="L288" s="29">
        <f t="shared" si="79"/>
        <v>3.6751027436135509E-3</v>
      </c>
      <c r="M288" s="29">
        <f t="shared" si="80"/>
        <v>4.7635073541658435E-3</v>
      </c>
      <c r="N288" s="29">
        <f t="shared" si="93"/>
        <v>4.21110459006609E-3</v>
      </c>
      <c r="O288" s="29">
        <f t="shared" si="75"/>
        <v>-6.3237845921062285E-3</v>
      </c>
      <c r="P288" s="30">
        <f t="shared" si="83"/>
        <v>6.5271445070834112E-3</v>
      </c>
      <c r="Q288" s="30">
        <f t="shared" si="84"/>
        <v>5.3666917356757016E-3</v>
      </c>
      <c r="R288" s="30">
        <f t="shared" si="85"/>
        <v>3.4688560374472785E-3</v>
      </c>
      <c r="S288" s="30">
        <f t="shared" si="86"/>
        <v>3.989699900718663E-3</v>
      </c>
      <c r="T288" s="30">
        <f t="shared" si="87"/>
        <v>4.0654977463555272E-3</v>
      </c>
      <c r="U288" s="30">
        <f t="shared" si="88"/>
        <v>3.8352549479262906E-3</v>
      </c>
      <c r="V288" s="30">
        <f t="shared" si="89"/>
        <v>2.3126641530195114E-3</v>
      </c>
    </row>
    <row r="289" spans="1:22" s="19" customFormat="1" ht="13.5" x14ac:dyDescent="0.25">
      <c r="A289" s="18" t="s">
        <v>250</v>
      </c>
      <c r="B289" s="23">
        <v>623.09836767005265</v>
      </c>
      <c r="C289" s="23">
        <v>342.03496561203406</v>
      </c>
      <c r="D289" s="23">
        <v>338.78161403596624</v>
      </c>
      <c r="E289" s="23">
        <v>288.8402887134082</v>
      </c>
      <c r="F289" s="23">
        <v>333.29144149448246</v>
      </c>
      <c r="G289" s="35">
        <v>257.9900919733081</v>
      </c>
      <c r="H289" s="37">
        <v>129.57616777000001</v>
      </c>
      <c r="I289" s="29">
        <f t="shared" si="76"/>
        <v>6.9139548673702381E-3</v>
      </c>
      <c r="J289" s="29">
        <f t="shared" si="77"/>
        <v>3.3461584303487906E-3</v>
      </c>
      <c r="K289" s="29">
        <f t="shared" si="78"/>
        <v>6.0407263735684303E-3</v>
      </c>
      <c r="L289" s="29">
        <f t="shared" si="79"/>
        <v>2.2870838196255719E-3</v>
      </c>
      <c r="M289" s="29">
        <f t="shared" si="80"/>
        <v>2.6513742158377194E-3</v>
      </c>
      <c r="N289" s="29">
        <f t="shared" si="93"/>
        <v>4.499903766806132E-3</v>
      </c>
      <c r="O289" s="29">
        <f t="shared" si="75"/>
        <v>1.0330404801083168E-2</v>
      </c>
      <c r="P289" s="30">
        <f t="shared" si="83"/>
        <v>6.5281589106759687E-3</v>
      </c>
      <c r="Q289" s="30">
        <f t="shared" si="84"/>
        <v>5.1606989258126462E-3</v>
      </c>
      <c r="R289" s="30">
        <f t="shared" si="85"/>
        <v>3.3333517214678096E-3</v>
      </c>
      <c r="S289" s="30">
        <f t="shared" si="86"/>
        <v>3.5947893506761701E-3</v>
      </c>
      <c r="T289" s="30">
        <f t="shared" si="87"/>
        <v>3.7344314699578052E-3</v>
      </c>
      <c r="U289" s="30">
        <f t="shared" si="88"/>
        <v>3.9527378223354892E-3</v>
      </c>
      <c r="V289" s="30">
        <f t="shared" si="89"/>
        <v>3.6252688257590142E-3</v>
      </c>
    </row>
    <row r="290" spans="1:22" s="19" customFormat="1" ht="13.5" x14ac:dyDescent="0.25">
      <c r="A290" s="18" t="s">
        <v>251</v>
      </c>
      <c r="B290" s="23">
        <v>627.17814675271302</v>
      </c>
      <c r="C290" s="23">
        <v>344.23961538283822</v>
      </c>
      <c r="D290" s="23">
        <v>340.82695860058385</v>
      </c>
      <c r="E290" s="23">
        <v>290.30932326797245</v>
      </c>
      <c r="F290" s="23">
        <v>335.41198238678862</v>
      </c>
      <c r="G290" s="35">
        <v>259.26200695307455</v>
      </c>
      <c r="H290" s="37">
        <v>129.74715372</v>
      </c>
      <c r="I290" s="29">
        <f t="shared" si="76"/>
        <v>6.5475682401734663E-3</v>
      </c>
      <c r="J290" s="29">
        <f t="shared" si="77"/>
        <v>6.4456853610249699E-3</v>
      </c>
      <c r="K290" s="29">
        <f t="shared" si="78"/>
        <v>6.037354094429891E-3</v>
      </c>
      <c r="L290" s="29">
        <f t="shared" si="79"/>
        <v>5.0859752325682125E-3</v>
      </c>
      <c r="M290" s="29">
        <f t="shared" si="80"/>
        <v>6.3624222776247673E-3</v>
      </c>
      <c r="N290" s="29">
        <f t="shared" si="93"/>
        <v>4.930092353694124E-3</v>
      </c>
      <c r="O290" s="29">
        <f t="shared" si="75"/>
        <v>1.3195786921518704E-3</v>
      </c>
      <c r="P290" s="30">
        <f t="shared" si="83"/>
        <v>6.5707460198906721E-3</v>
      </c>
      <c r="Q290" s="30">
        <f t="shared" si="84"/>
        <v>5.2751425759893526E-3</v>
      </c>
      <c r="R290" s="30">
        <f t="shared" si="85"/>
        <v>3.5194858113066271E-3</v>
      </c>
      <c r="S290" s="30">
        <f t="shared" si="86"/>
        <v>3.6155323156175528E-3</v>
      </c>
      <c r="T290" s="30">
        <f t="shared" si="87"/>
        <v>4.0136054050588293E-3</v>
      </c>
      <c r="U290" s="30">
        <f t="shared" si="88"/>
        <v>4.0271378708995331E-3</v>
      </c>
      <c r="V290" s="30">
        <f t="shared" si="89"/>
        <v>3.9076705639260008E-3</v>
      </c>
    </row>
    <row r="291" spans="1:22" s="19" customFormat="1" ht="13.5" x14ac:dyDescent="0.25">
      <c r="A291" s="18" t="s">
        <v>252</v>
      </c>
      <c r="B291" s="23">
        <v>631.17629162228332</v>
      </c>
      <c r="C291" s="23">
        <v>346.87864624358986</v>
      </c>
      <c r="D291" s="23">
        <v>342.72799250776438</v>
      </c>
      <c r="E291" s="23">
        <v>292.45277809033939</v>
      </c>
      <c r="F291" s="23">
        <v>337.82916986831356</v>
      </c>
      <c r="G291" s="35">
        <v>260.61577534341131</v>
      </c>
      <c r="H291" s="37">
        <v>130.78066118999999</v>
      </c>
      <c r="I291" s="29">
        <f t="shared" si="76"/>
        <v>6.3748153379883394E-3</v>
      </c>
      <c r="J291" s="29">
        <f t="shared" si="77"/>
        <v>7.6662613564005234E-3</v>
      </c>
      <c r="K291" s="29">
        <f t="shared" si="78"/>
        <v>5.5777099176252684E-3</v>
      </c>
      <c r="L291" s="29">
        <f t="shared" si="79"/>
        <v>7.3833482102413023E-3</v>
      </c>
      <c r="M291" s="29">
        <f t="shared" si="80"/>
        <v>7.2066223285293792E-3</v>
      </c>
      <c r="N291" s="29">
        <f t="shared" si="93"/>
        <v>5.2216227369627473E-3</v>
      </c>
      <c r="O291" s="29">
        <f t="shared" si="75"/>
        <v>7.9655502287961037E-3</v>
      </c>
      <c r="P291" s="30">
        <f t="shared" si="83"/>
        <v>6.5207288449123978E-3</v>
      </c>
      <c r="Q291" s="30">
        <f t="shared" si="84"/>
        <v>5.6543569774295159E-3</v>
      </c>
      <c r="R291" s="30">
        <f t="shared" si="85"/>
        <v>3.7301541338503152E-3</v>
      </c>
      <c r="S291" s="30">
        <f t="shared" si="86"/>
        <v>4.0002129034360104E-3</v>
      </c>
      <c r="T291" s="30">
        <f t="shared" si="87"/>
        <v>4.361363023495937E-3</v>
      </c>
      <c r="U291" s="30">
        <f t="shared" si="88"/>
        <v>4.1334636875223771E-3</v>
      </c>
      <c r="V291" s="30">
        <f t="shared" si="89"/>
        <v>3.6485511709143138E-3</v>
      </c>
    </row>
    <row r="292" spans="1:22" s="19" customFormat="1" ht="13.5" x14ac:dyDescent="0.25">
      <c r="A292" s="18" t="s">
        <v>253</v>
      </c>
      <c r="B292" s="23">
        <v>634.0788731537034</v>
      </c>
      <c r="C292" s="23">
        <v>348.51647053410238</v>
      </c>
      <c r="D292" s="23">
        <v>344.2481380863818</v>
      </c>
      <c r="E292" s="23">
        <v>293.73243884032456</v>
      </c>
      <c r="F292" s="23">
        <v>339.67477803573473</v>
      </c>
      <c r="G292" s="35">
        <v>261.95247147621654</v>
      </c>
      <c r="H292" s="37">
        <v>130.67726168999999</v>
      </c>
      <c r="I292" s="29">
        <f t="shared" si="76"/>
        <v>4.5986859296627113E-3</v>
      </c>
      <c r="J292" s="29">
        <f t="shared" si="77"/>
        <v>4.7216059802147377E-3</v>
      </c>
      <c r="K292" s="29">
        <f t="shared" si="78"/>
        <v>4.4354287127071424E-3</v>
      </c>
      <c r="L292" s="29">
        <f t="shared" si="79"/>
        <v>4.3756149568525502E-3</v>
      </c>
      <c r="M292" s="29">
        <f t="shared" si="80"/>
        <v>5.4631403443953569E-3</v>
      </c>
      <c r="N292" s="29">
        <f t="shared" si="93"/>
        <v>5.128991639296877E-3</v>
      </c>
      <c r="O292" s="29">
        <f t="shared" si="75"/>
        <v>-7.906329503088726E-4</v>
      </c>
      <c r="P292" s="30">
        <f t="shared" si="83"/>
        <v>6.3153874016971994E-3</v>
      </c>
      <c r="Q292" s="30">
        <f t="shared" si="84"/>
        <v>5.6351026567243124E-3</v>
      </c>
      <c r="R292" s="30">
        <f t="shared" si="85"/>
        <v>3.7263809085081537E-3</v>
      </c>
      <c r="S292" s="30">
        <f t="shared" si="86"/>
        <v>4.1286446273619479E-3</v>
      </c>
      <c r="T292" s="30">
        <f t="shared" si="87"/>
        <v>4.4554781678487919E-3</v>
      </c>
      <c r="U292" s="30">
        <f t="shared" si="88"/>
        <v>4.2106713165374551E-3</v>
      </c>
      <c r="V292" s="30">
        <f t="shared" si="89"/>
        <v>3.6718196158949455E-3</v>
      </c>
    </row>
    <row r="293" spans="1:22" s="19" customFormat="1" ht="13.5" x14ac:dyDescent="0.25">
      <c r="A293" s="18" t="s">
        <v>254</v>
      </c>
      <c r="B293" s="23">
        <v>638.4244927902912</v>
      </c>
      <c r="C293" s="23">
        <v>351.05716638578787</v>
      </c>
      <c r="D293" s="23">
        <v>346.00483517849796</v>
      </c>
      <c r="E293" s="23">
        <v>295.10562248544323</v>
      </c>
      <c r="F293" s="23">
        <v>341.76314505210024</v>
      </c>
      <c r="G293" s="35">
        <v>263.06033113569811</v>
      </c>
      <c r="H293" s="37">
        <v>131.88472886</v>
      </c>
      <c r="I293" s="29">
        <f t="shared" si="76"/>
        <v>6.8534370416318885E-3</v>
      </c>
      <c r="J293" s="29">
        <f t="shared" si="77"/>
        <v>7.29003093538696E-3</v>
      </c>
      <c r="K293" s="29">
        <f t="shared" si="78"/>
        <v>5.1029966403924295E-3</v>
      </c>
      <c r="L293" s="29">
        <f t="shared" si="79"/>
        <v>4.6749472088955983E-3</v>
      </c>
      <c r="M293" s="29">
        <f t="shared" si="80"/>
        <v>6.1481368397208686E-3</v>
      </c>
      <c r="N293" s="29">
        <f t="shared" si="93"/>
        <v>4.2292391945694934E-3</v>
      </c>
      <c r="O293" s="29">
        <f t="shared" si="75"/>
        <v>9.2400709533110893E-3</v>
      </c>
      <c r="P293" s="30">
        <f t="shared" si="83"/>
        <v>6.388958260630362E-3</v>
      </c>
      <c r="Q293" s="30">
        <f t="shared" si="84"/>
        <v>5.6964865646910827E-3</v>
      </c>
      <c r="R293" s="30">
        <f t="shared" si="85"/>
        <v>3.9192843358464759E-3</v>
      </c>
      <c r="S293" s="30">
        <f t="shared" si="86"/>
        <v>4.2069819677321742E-3</v>
      </c>
      <c r="T293" s="30">
        <f t="shared" si="87"/>
        <v>4.4948507198672733E-3</v>
      </c>
      <c r="U293" s="30">
        <f t="shared" si="88"/>
        <v>4.20186737472615E-3</v>
      </c>
      <c r="V293" s="30">
        <f t="shared" si="89"/>
        <v>4.6940630848258816E-3</v>
      </c>
    </row>
    <row r="294" spans="1:22" s="19" customFormat="1" ht="13.5" x14ac:dyDescent="0.25">
      <c r="A294" s="18" t="s">
        <v>255</v>
      </c>
      <c r="B294" s="23">
        <v>641.29683248990352</v>
      </c>
      <c r="C294" s="23">
        <v>352.81775161901493</v>
      </c>
      <c r="D294" s="23">
        <v>346.43424366485448</v>
      </c>
      <c r="E294" s="23">
        <v>296.19971492157947</v>
      </c>
      <c r="F294" s="23">
        <v>342.8508038397141</v>
      </c>
      <c r="G294" s="35">
        <v>264.17705782431733</v>
      </c>
      <c r="H294" s="37">
        <v>132.62860771000001</v>
      </c>
      <c r="I294" s="29">
        <f t="shared" si="76"/>
        <v>4.499106365826456E-3</v>
      </c>
      <c r="J294" s="29">
        <f t="shared" si="77"/>
        <v>5.0150955508263245E-3</v>
      </c>
      <c r="K294" s="29">
        <f t="shared" si="78"/>
        <v>1.2410476464440078E-3</v>
      </c>
      <c r="L294" s="29">
        <f t="shared" si="79"/>
        <v>3.7074604913371481E-3</v>
      </c>
      <c r="M294" s="29">
        <f t="shared" si="80"/>
        <v>3.1824929146413747E-3</v>
      </c>
      <c r="N294" s="29">
        <f t="shared" si="93"/>
        <v>4.2451352653516084E-3</v>
      </c>
      <c r="O294" s="29">
        <f t="shared" si="75"/>
        <v>5.6403713790826211E-3</v>
      </c>
      <c r="P294" s="30">
        <f t="shared" si="83"/>
        <v>6.1460813886657457E-3</v>
      </c>
      <c r="Q294" s="30">
        <f t="shared" si="84"/>
        <v>5.4928989303708901E-3</v>
      </c>
      <c r="R294" s="30">
        <f t="shared" si="85"/>
        <v>3.6887949025403897E-3</v>
      </c>
      <c r="S294" s="30">
        <f t="shared" si="86"/>
        <v>4.1207049246778154E-3</v>
      </c>
      <c r="T294" s="30">
        <f t="shared" si="87"/>
        <v>4.2460878568332345E-3</v>
      </c>
      <c r="U294" s="30">
        <f t="shared" si="88"/>
        <v>4.2551946994186891E-3</v>
      </c>
      <c r="V294" s="30">
        <f t="shared" si="89"/>
        <v>4.7997863962120609E-3</v>
      </c>
    </row>
    <row r="295" spans="1:22" s="19" customFormat="1" ht="13.5" x14ac:dyDescent="0.25">
      <c r="A295" s="18" t="s">
        <v>256</v>
      </c>
      <c r="B295" s="23">
        <v>644.03887329728764</v>
      </c>
      <c r="C295" s="23">
        <v>354.28913718760265</v>
      </c>
      <c r="D295" s="23">
        <v>347.64168835283249</v>
      </c>
      <c r="E295" s="23">
        <v>297.46280806779367</v>
      </c>
      <c r="F295" s="23">
        <v>344.01945058461502</v>
      </c>
      <c r="G295" s="35">
        <v>265.36173373467034</v>
      </c>
      <c r="H295" s="37">
        <v>132.71113226</v>
      </c>
      <c r="I295" s="29">
        <f t="shared" si="76"/>
        <v>4.2757747558768502E-3</v>
      </c>
      <c r="J295" s="29">
        <f t="shared" si="77"/>
        <v>4.1703841766345551E-3</v>
      </c>
      <c r="K295" s="29">
        <f t="shared" si="78"/>
        <v>3.4853502794778878E-3</v>
      </c>
      <c r="L295" s="29">
        <f t="shared" si="79"/>
        <v>4.2643293784013735E-3</v>
      </c>
      <c r="M295" s="29">
        <f t="shared" si="80"/>
        <v>3.4086160271838374E-3</v>
      </c>
      <c r="N295" s="29">
        <f t="shared" si="93"/>
        <v>4.4844011819559259E-3</v>
      </c>
      <c r="O295" s="29">
        <f t="shared" si="75"/>
        <v>6.2222284788235631E-4</v>
      </c>
      <c r="P295" s="30">
        <f t="shared" si="83"/>
        <v>5.9878994370736018E-3</v>
      </c>
      <c r="Q295" s="30">
        <f t="shared" si="84"/>
        <v>5.3348406041231486E-3</v>
      </c>
      <c r="R295" s="30">
        <f t="shared" si="85"/>
        <v>3.5676642411159153E-3</v>
      </c>
      <c r="S295" s="30">
        <f t="shared" si="86"/>
        <v>4.1434694051618063E-3</v>
      </c>
      <c r="T295" s="30">
        <f t="shared" si="87"/>
        <v>4.2954106523138578E-3</v>
      </c>
      <c r="U295" s="30">
        <f t="shared" si="88"/>
        <v>4.3324494753034749E-3</v>
      </c>
      <c r="V295" s="30">
        <f t="shared" si="89"/>
        <v>4.5489297138844344E-3</v>
      </c>
    </row>
    <row r="296" spans="1:22" s="19" customFormat="1" ht="13.5" x14ac:dyDescent="0.25">
      <c r="A296" s="18" t="s">
        <v>257</v>
      </c>
      <c r="B296" s="23">
        <v>648.83102809102434</v>
      </c>
      <c r="C296" s="23">
        <v>357.03626033944249</v>
      </c>
      <c r="D296" s="23">
        <v>349.51499836020218</v>
      </c>
      <c r="E296" s="23">
        <v>299.43708429141253</v>
      </c>
      <c r="F296" s="23">
        <v>345.44593646440541</v>
      </c>
      <c r="G296" s="35">
        <v>266.64229572270989</v>
      </c>
      <c r="H296" s="37">
        <v>132.26876666999999</v>
      </c>
      <c r="I296" s="29">
        <f t="shared" si="76"/>
        <v>7.4407850091443876E-3</v>
      </c>
      <c r="J296" s="29">
        <f t="shared" si="77"/>
        <v>7.7539017245826297E-3</v>
      </c>
      <c r="K296" s="29">
        <f t="shared" si="78"/>
        <v>5.3886230280541462E-3</v>
      </c>
      <c r="L296" s="29">
        <f t="shared" si="79"/>
        <v>6.6370523308208265E-3</v>
      </c>
      <c r="M296" s="29">
        <f t="shared" si="80"/>
        <v>4.1465268238940253E-3</v>
      </c>
      <c r="N296" s="29">
        <f t="shared" si="93"/>
        <v>4.8257221190752334E-3</v>
      </c>
      <c r="O296" s="29">
        <f t="shared" si="75"/>
        <v>-3.3332967812628664E-3</v>
      </c>
      <c r="P296" s="30">
        <f t="shared" si="83"/>
        <v>6.0827830665211267E-3</v>
      </c>
      <c r="Q296" s="30">
        <f t="shared" si="84"/>
        <v>5.5945207619607432E-3</v>
      </c>
      <c r="R296" s="30">
        <f t="shared" si="85"/>
        <v>3.6899427083381827E-3</v>
      </c>
      <c r="S296" s="30">
        <f t="shared" si="86"/>
        <v>4.4639499194688024E-3</v>
      </c>
      <c r="T296" s="30">
        <f t="shared" si="87"/>
        <v>4.3576778718052494E-3</v>
      </c>
      <c r="U296" s="30">
        <f t="shared" si="88"/>
        <v>4.4460314654588438E-3</v>
      </c>
      <c r="V296" s="30">
        <f t="shared" si="89"/>
        <v>3.5657458023621064E-3</v>
      </c>
    </row>
    <row r="297" spans="1:22" s="19" customFormat="1" ht="13.5" x14ac:dyDescent="0.25">
      <c r="A297" s="18" t="s">
        <v>258</v>
      </c>
      <c r="B297" s="23">
        <v>653.01510215775329</v>
      </c>
      <c r="C297" s="23">
        <v>359.67419566152296</v>
      </c>
      <c r="D297" s="23">
        <v>351.47207753483565</v>
      </c>
      <c r="E297" s="23">
        <v>300.89891428528989</v>
      </c>
      <c r="F297" s="23">
        <v>348.38212230957259</v>
      </c>
      <c r="G297" s="35">
        <v>268.1797934122373</v>
      </c>
      <c r="H297" s="37">
        <v>132.14510378</v>
      </c>
      <c r="I297" s="29">
        <f t="shared" si="76"/>
        <v>6.4486343679328031E-3</v>
      </c>
      <c r="J297" s="29">
        <f t="shared" si="77"/>
        <v>7.3884241325307435E-3</v>
      </c>
      <c r="K297" s="29">
        <f t="shared" si="78"/>
        <v>5.5994139988709219E-3</v>
      </c>
      <c r="L297" s="29">
        <f t="shared" si="79"/>
        <v>4.8819270242917009E-3</v>
      </c>
      <c r="M297" s="29">
        <f t="shared" si="80"/>
        <v>8.49969716019436E-3</v>
      </c>
      <c r="N297" s="29">
        <f t="shared" si="93"/>
        <v>5.7661433095607144E-3</v>
      </c>
      <c r="O297" s="29">
        <f t="shared" si="75"/>
        <v>-9.3493644125767388E-4</v>
      </c>
      <c r="P297" s="30">
        <f t="shared" si="83"/>
        <v>6.2493461993074094E-3</v>
      </c>
      <c r="Q297" s="30">
        <f t="shared" si="84"/>
        <v>5.9287094385148719E-3</v>
      </c>
      <c r="R297" s="30">
        <f t="shared" si="85"/>
        <v>4.1655727780752485E-3</v>
      </c>
      <c r="S297" s="30">
        <f t="shared" si="86"/>
        <v>4.6585186241181265E-3</v>
      </c>
      <c r="T297" s="30">
        <f t="shared" si="87"/>
        <v>4.877678937724954E-3</v>
      </c>
      <c r="U297" s="30">
        <f t="shared" si="88"/>
        <v>4.6460363417666186E-3</v>
      </c>
      <c r="V297" s="30">
        <f t="shared" si="89"/>
        <v>3.5491118474089804E-3</v>
      </c>
    </row>
    <row r="298" spans="1:22" s="19" customFormat="1" ht="13.5" x14ac:dyDescent="0.25">
      <c r="A298" s="18" t="s">
        <v>259</v>
      </c>
      <c r="B298" s="23">
        <v>657.05132470932074</v>
      </c>
      <c r="C298" s="23">
        <v>361.92095545579781</v>
      </c>
      <c r="D298" s="23">
        <v>352.88579898865771</v>
      </c>
      <c r="E298" s="23">
        <v>302.21431836357169</v>
      </c>
      <c r="F298" s="23">
        <v>349.63333929444639</v>
      </c>
      <c r="G298" s="35">
        <v>269.66930347453695</v>
      </c>
      <c r="H298" s="37">
        <v>131.19749444999999</v>
      </c>
      <c r="I298" s="29">
        <f t="shared" si="76"/>
        <v>6.1809023072063509E-3</v>
      </c>
      <c r="J298" s="29">
        <f t="shared" si="77"/>
        <v>6.2466527245374024E-3</v>
      </c>
      <c r="K298" s="29">
        <f t="shared" si="78"/>
        <v>4.0222866742008669E-3</v>
      </c>
      <c r="L298" s="29">
        <f t="shared" si="79"/>
        <v>4.3715813378928763E-3</v>
      </c>
      <c r="M298" s="29">
        <f t="shared" si="80"/>
        <v>3.5915074418255031E-3</v>
      </c>
      <c r="N298" s="29">
        <f t="shared" si="93"/>
        <v>5.5541472507960998E-3</v>
      </c>
      <c r="O298" s="29">
        <f t="shared" si="75"/>
        <v>-7.1709757145268175E-3</v>
      </c>
      <c r="P298" s="30">
        <f t="shared" si="83"/>
        <v>6.0542733936565863E-3</v>
      </c>
      <c r="Q298" s="30">
        <f t="shared" si="84"/>
        <v>5.9361250005048006E-3</v>
      </c>
      <c r="R298" s="30">
        <f t="shared" si="85"/>
        <v>4.2025866702720483E-3</v>
      </c>
      <c r="S298" s="30">
        <f t="shared" si="86"/>
        <v>4.670813801628669E-3</v>
      </c>
      <c r="T298" s="30">
        <f t="shared" si="87"/>
        <v>4.8203456182472218E-3</v>
      </c>
      <c r="U298" s="30">
        <f t="shared" si="88"/>
        <v>4.7631031810805632E-3</v>
      </c>
      <c r="V298" s="30">
        <f t="shared" si="89"/>
        <v>1.5916931643954306E-3</v>
      </c>
    </row>
    <row r="299" spans="1:22" s="19" customFormat="1" ht="13.5" x14ac:dyDescent="0.25">
      <c r="A299" s="18" t="s">
        <v>260</v>
      </c>
      <c r="B299" s="23">
        <v>662.31594963495957</v>
      </c>
      <c r="C299" s="23">
        <v>365.02403203674692</v>
      </c>
      <c r="D299" s="23">
        <v>355.23571593303978</v>
      </c>
      <c r="E299" s="23">
        <v>303.98369373928466</v>
      </c>
      <c r="F299" s="23">
        <v>351.26567885736949</v>
      </c>
      <c r="G299" s="35">
        <v>271.01695980403241</v>
      </c>
      <c r="H299" s="37">
        <v>129.29168382</v>
      </c>
      <c r="I299" s="29">
        <f t="shared" si="76"/>
        <v>8.0125018056510199E-3</v>
      </c>
      <c r="J299" s="29">
        <f t="shared" si="77"/>
        <v>8.5739069102565204E-3</v>
      </c>
      <c r="K299" s="29">
        <f t="shared" si="78"/>
        <v>6.6591428476769146E-3</v>
      </c>
      <c r="L299" s="29">
        <f t="shared" si="79"/>
        <v>5.8547039905116728E-3</v>
      </c>
      <c r="M299" s="29">
        <f t="shared" si="80"/>
        <v>4.6687182813204779E-3</v>
      </c>
      <c r="N299" s="29">
        <f t="shared" si="93"/>
        <v>4.9974406138617649E-3</v>
      </c>
      <c r="O299" s="29">
        <f t="shared" si="75"/>
        <v>-1.452627306633744E-2</v>
      </c>
      <c r="P299" s="30">
        <f t="shared" si="83"/>
        <v>6.2242610230652711E-3</v>
      </c>
      <c r="Q299" s="30">
        <f t="shared" si="84"/>
        <v>6.2193883292355956E-3</v>
      </c>
      <c r="R299" s="30">
        <f t="shared" si="85"/>
        <v>4.606719086851045E-3</v>
      </c>
      <c r="S299" s="30">
        <f t="shared" si="86"/>
        <v>4.7665938937543652E-3</v>
      </c>
      <c r="T299" s="30">
        <f t="shared" si="87"/>
        <v>5.0077301674444586E-3</v>
      </c>
      <c r="U299" s="30">
        <f t="shared" si="88"/>
        <v>4.8411620018330671E-3</v>
      </c>
      <c r="V299" s="30">
        <f t="shared" si="89"/>
        <v>1.6985827970894267E-4</v>
      </c>
    </row>
    <row r="300" spans="1:22" s="19" customFormat="1" ht="13.5" x14ac:dyDescent="0.25">
      <c r="A300" s="18" t="s">
        <v>261</v>
      </c>
      <c r="B300" s="23">
        <v>666.11303439816277</v>
      </c>
      <c r="C300" s="23">
        <v>366.80074126947375</v>
      </c>
      <c r="D300" s="23">
        <v>356.0519161410997</v>
      </c>
      <c r="E300" s="23">
        <v>304.09344989309005</v>
      </c>
      <c r="F300" s="23">
        <v>352.60488198566452</v>
      </c>
      <c r="G300" s="35">
        <v>271.94422245609036</v>
      </c>
      <c r="H300" s="37">
        <v>127.67206192</v>
      </c>
      <c r="I300" s="29">
        <f t="shared" si="76"/>
        <v>5.7330414061385563E-3</v>
      </c>
      <c r="J300" s="29">
        <f t="shared" si="77"/>
        <v>4.8673760541551661E-3</v>
      </c>
      <c r="K300" s="29">
        <f t="shared" si="78"/>
        <v>2.2976299157198505E-3</v>
      </c>
      <c r="L300" s="29">
        <f t="shared" si="79"/>
        <v>3.6105934649088806E-4</v>
      </c>
      <c r="M300" s="29">
        <f t="shared" si="80"/>
        <v>3.8125077652086969E-3</v>
      </c>
      <c r="N300" s="29">
        <f t="shared" si="93"/>
        <v>3.4214192821306649E-3</v>
      </c>
      <c r="O300" s="29">
        <f t="shared" si="75"/>
        <v>-1.2526883803716546E-2</v>
      </c>
      <c r="P300" s="30">
        <f t="shared" si="83"/>
        <v>6.1566006195502565E-3</v>
      </c>
      <c r="Q300" s="30">
        <f t="shared" si="84"/>
        <v>6.123790278074942E-3</v>
      </c>
      <c r="R300" s="30">
        <f t="shared" si="85"/>
        <v>4.6573091774306458E-3</v>
      </c>
      <c r="S300" s="30">
        <f t="shared" si="86"/>
        <v>4.4904236106608104E-3</v>
      </c>
      <c r="T300" s="30">
        <f t="shared" si="87"/>
        <v>4.9284802016980296E-3</v>
      </c>
      <c r="U300" s="30">
        <f t="shared" si="88"/>
        <v>4.7753548928384489E-3</v>
      </c>
      <c r="V300" s="30">
        <f t="shared" si="89"/>
        <v>-3.4706665459191744E-4</v>
      </c>
    </row>
    <row r="301" spans="1:22" s="19" customFormat="1" ht="13.5" x14ac:dyDescent="0.25">
      <c r="A301" s="18" t="s">
        <v>262</v>
      </c>
      <c r="B301" s="23">
        <v>671.03424737149192</v>
      </c>
      <c r="C301" s="23">
        <v>369.41597284442321</v>
      </c>
      <c r="D301" s="23">
        <v>356.28121425447392</v>
      </c>
      <c r="E301" s="23">
        <v>304.03470271888892</v>
      </c>
      <c r="F301" s="23">
        <v>354.47870565811689</v>
      </c>
      <c r="G301" s="35">
        <v>272.53561768197363</v>
      </c>
      <c r="H301" s="37">
        <v>126.65305763000001</v>
      </c>
      <c r="I301" s="29">
        <f t="shared" si="76"/>
        <v>7.3879547752364492E-3</v>
      </c>
      <c r="J301" s="29">
        <f t="shared" si="77"/>
        <v>7.1298426657980946E-3</v>
      </c>
      <c r="K301" s="29">
        <f t="shared" si="78"/>
        <v>6.4400190809072594E-4</v>
      </c>
      <c r="L301" s="29">
        <f t="shared" si="79"/>
        <v>-1.931878974104309E-4</v>
      </c>
      <c r="M301" s="29">
        <f t="shared" si="80"/>
        <v>5.3142306535862325E-3</v>
      </c>
      <c r="N301" s="29">
        <f t="shared" si="93"/>
        <v>2.1746931063364107E-3</v>
      </c>
      <c r="O301" s="29">
        <f t="shared" si="75"/>
        <v>-7.9814195421901435E-3</v>
      </c>
      <c r="P301" s="30">
        <f t="shared" si="83"/>
        <v>6.1961006118724403E-3</v>
      </c>
      <c r="Q301" s="30">
        <f t="shared" si="84"/>
        <v>6.4390972976957192E-3</v>
      </c>
      <c r="R301" s="30">
        <f t="shared" si="85"/>
        <v>4.2075821386408372E-3</v>
      </c>
      <c r="S301" s="30">
        <f t="shared" si="86"/>
        <v>4.2837343009078108E-3</v>
      </c>
      <c r="T301" s="30">
        <f t="shared" si="87"/>
        <v>5.150384904843739E-3</v>
      </c>
      <c r="U301" s="30">
        <f t="shared" si="88"/>
        <v>4.5815873377993057E-3</v>
      </c>
      <c r="V301" s="30">
        <f t="shared" si="89"/>
        <v>-1.8730520165313597E-3</v>
      </c>
    </row>
    <row r="302" spans="1:22" s="19" customFormat="1" ht="13.5" x14ac:dyDescent="0.25">
      <c r="A302" s="18" t="s">
        <v>263</v>
      </c>
      <c r="B302" s="23">
        <v>675.88806039236579</v>
      </c>
      <c r="C302" s="23">
        <v>371.36647684813249</v>
      </c>
      <c r="D302" s="23">
        <v>355.9685291486096</v>
      </c>
      <c r="E302" s="23">
        <v>303.97261836393801</v>
      </c>
      <c r="F302" s="23">
        <v>355.56112381872964</v>
      </c>
      <c r="G302" s="35">
        <v>273.12446168940647</v>
      </c>
      <c r="H302" s="37">
        <v>125.11378752</v>
      </c>
      <c r="I302" s="29">
        <f t="shared" si="76"/>
        <v>7.2333312940237281E-3</v>
      </c>
      <c r="J302" s="29">
        <f t="shared" si="77"/>
        <v>5.2799666151163533E-3</v>
      </c>
      <c r="K302" s="29">
        <f t="shared" si="78"/>
        <v>-8.7763568033924716E-4</v>
      </c>
      <c r="L302" s="29">
        <f t="shared" si="79"/>
        <v>-2.0420154145467769E-4</v>
      </c>
      <c r="M302" s="29">
        <f t="shared" si="80"/>
        <v>3.0535491789363046E-3</v>
      </c>
      <c r="N302" s="29">
        <f t="shared" si="93"/>
        <v>2.1606130326788037E-3</v>
      </c>
      <c r="O302" s="29">
        <f t="shared" si="75"/>
        <v>-1.2153438209891275E-2</v>
      </c>
      <c r="P302" s="30">
        <f t="shared" si="83"/>
        <v>6.2532475330266289E-3</v>
      </c>
      <c r="Q302" s="30">
        <f t="shared" si="84"/>
        <v>6.3419540688700012E-3</v>
      </c>
      <c r="R302" s="30">
        <f t="shared" si="85"/>
        <v>3.6313329907434098E-3</v>
      </c>
      <c r="S302" s="30">
        <f t="shared" si="86"/>
        <v>3.842886236405902E-3</v>
      </c>
      <c r="T302" s="30">
        <f t="shared" si="87"/>
        <v>4.8746454799530343E-3</v>
      </c>
      <c r="U302" s="30">
        <f t="shared" si="88"/>
        <v>4.3507973943813618E-3</v>
      </c>
      <c r="V302" s="30">
        <f t="shared" si="89"/>
        <v>-2.9958034250349552E-3</v>
      </c>
    </row>
    <row r="303" spans="1:22" s="19" customFormat="1" ht="13.5" x14ac:dyDescent="0.25">
      <c r="A303" s="18" t="s">
        <v>264</v>
      </c>
      <c r="B303" s="23">
        <v>680.04143440723487</v>
      </c>
      <c r="C303" s="23">
        <v>373.59145672860478</v>
      </c>
      <c r="D303" s="23">
        <v>357.27685940795078</v>
      </c>
      <c r="E303" s="23">
        <v>303.81931205698771</v>
      </c>
      <c r="F303" s="23">
        <v>356.58678577738584</v>
      </c>
      <c r="G303" s="35">
        <v>273.6891127684471</v>
      </c>
      <c r="H303" s="37">
        <v>126.06221865000001</v>
      </c>
      <c r="I303" s="29">
        <f t="shared" si="76"/>
        <v>6.1450619684833233E-3</v>
      </c>
      <c r="J303" s="29">
        <f t="shared" si="77"/>
        <v>5.9913320646391537E-3</v>
      </c>
      <c r="K303" s="29">
        <f t="shared" si="78"/>
        <v>3.6754099090455681E-3</v>
      </c>
      <c r="L303" s="29">
        <f t="shared" si="79"/>
        <v>-5.0434248905521241E-4</v>
      </c>
      <c r="M303" s="29">
        <f t="shared" si="80"/>
        <v>2.8846290832939847E-3</v>
      </c>
      <c r="N303" s="29">
        <f t="shared" si="93"/>
        <v>2.0673764464302848E-3</v>
      </c>
      <c r="O303" s="29">
        <f t="shared" si="75"/>
        <v>7.5805484655189744E-3</v>
      </c>
      <c r="P303" s="30">
        <f t="shared" si="83"/>
        <v>6.2341014189012103E-3</v>
      </c>
      <c r="Q303" s="30">
        <f t="shared" si="84"/>
        <v>6.2023766278898875E-3</v>
      </c>
      <c r="R303" s="30">
        <f t="shared" si="85"/>
        <v>3.4728079900284343E-3</v>
      </c>
      <c r="S303" s="30">
        <f t="shared" si="86"/>
        <v>3.1855786781311932E-3</v>
      </c>
      <c r="T303" s="30">
        <f t="shared" si="87"/>
        <v>4.5144793761834178E-3</v>
      </c>
      <c r="U303" s="30">
        <f t="shared" si="88"/>
        <v>4.0879435368369908E-3</v>
      </c>
      <c r="V303" s="30">
        <f t="shared" si="89"/>
        <v>-3.027886905308049E-3</v>
      </c>
    </row>
    <row r="304" spans="1:22" s="19" customFormat="1" ht="13.5" x14ac:dyDescent="0.25">
      <c r="A304" s="18" t="s">
        <v>265</v>
      </c>
      <c r="B304" s="23">
        <v>684.82650287521437</v>
      </c>
      <c r="C304" s="23">
        <v>375.3825238487367</v>
      </c>
      <c r="D304" s="23">
        <v>358.90335364040749</v>
      </c>
      <c r="E304" s="23">
        <v>303.47535290184567</v>
      </c>
      <c r="F304" s="23">
        <v>358.16399697476766</v>
      </c>
      <c r="G304" s="35">
        <v>274.33866172495073</v>
      </c>
      <c r="H304" s="37">
        <v>126.85599195</v>
      </c>
      <c r="I304" s="29">
        <f t="shared" si="76"/>
        <v>7.036436643232561E-3</v>
      </c>
      <c r="J304" s="29">
        <f t="shared" si="77"/>
        <v>4.7941865047332506E-3</v>
      </c>
      <c r="K304" s="29">
        <f t="shared" si="78"/>
        <v>4.5524757331107226E-3</v>
      </c>
      <c r="L304" s="29">
        <f t="shared" si="79"/>
        <v>-1.1321174839521988E-3</v>
      </c>
      <c r="M304" s="29">
        <f t="shared" si="80"/>
        <v>4.4230780844651211E-3</v>
      </c>
      <c r="N304" s="29">
        <f t="shared" si="93"/>
        <v>2.3733094456452456E-3</v>
      </c>
      <c r="O304" s="29">
        <f t="shared" si="75"/>
        <v>6.2966788027413317E-3</v>
      </c>
      <c r="P304" s="30">
        <f t="shared" si="83"/>
        <v>6.4372473116986973E-3</v>
      </c>
      <c r="Q304" s="30">
        <f t="shared" si="84"/>
        <v>6.2084250049330957E-3</v>
      </c>
      <c r="R304" s="30">
        <f t="shared" si="85"/>
        <v>3.4825619083953996E-3</v>
      </c>
      <c r="S304" s="30">
        <f t="shared" si="86"/>
        <v>2.726600974730797E-3</v>
      </c>
      <c r="T304" s="30">
        <f t="shared" si="87"/>
        <v>4.4278075211892321E-3</v>
      </c>
      <c r="U304" s="30">
        <f t="shared" si="88"/>
        <v>3.8583033540326877E-3</v>
      </c>
      <c r="V304" s="30">
        <f t="shared" si="89"/>
        <v>-2.4372775925538652E-3</v>
      </c>
    </row>
    <row r="305" spans="1:22" s="19" customFormat="1" ht="13.5" x14ac:dyDescent="0.25">
      <c r="A305" s="18" t="s">
        <v>266</v>
      </c>
      <c r="B305" s="23">
        <v>689.96670766724094</v>
      </c>
      <c r="C305" s="23">
        <v>378.38091396553477</v>
      </c>
      <c r="D305" s="23">
        <v>359.8437415531414</v>
      </c>
      <c r="E305" s="23">
        <v>303.89823962812255</v>
      </c>
      <c r="F305" s="23">
        <v>359.08932565666356</v>
      </c>
      <c r="G305" s="35">
        <v>275.06345834820354</v>
      </c>
      <c r="H305" s="37">
        <v>126.23035707</v>
      </c>
      <c r="I305" s="29">
        <f t="shared" si="76"/>
        <v>7.5058496866660957E-3</v>
      </c>
      <c r="J305" s="29">
        <f t="shared" si="77"/>
        <v>7.9875591598033528E-3</v>
      </c>
      <c r="K305" s="29">
        <f t="shared" si="78"/>
        <v>2.6201703138057177E-3</v>
      </c>
      <c r="L305" s="29">
        <f t="shared" si="79"/>
        <v>1.3934796425252428E-3</v>
      </c>
      <c r="M305" s="29">
        <f t="shared" si="80"/>
        <v>2.5835334922317556E-3</v>
      </c>
      <c r="N305" s="29">
        <f t="shared" si="93"/>
        <v>2.6419776880718632E-3</v>
      </c>
      <c r="O305" s="29">
        <f t="shared" si="75"/>
        <v>-4.9318512305402129E-3</v>
      </c>
      <c r="P305" s="30">
        <f t="shared" si="83"/>
        <v>6.4916150321182144E-3</v>
      </c>
      <c r="Q305" s="30">
        <f t="shared" si="84"/>
        <v>6.2665523569677964E-3</v>
      </c>
      <c r="R305" s="30">
        <f t="shared" si="85"/>
        <v>3.2756597145131732E-3</v>
      </c>
      <c r="S305" s="30">
        <f t="shared" si="86"/>
        <v>2.4531453441999341E-3</v>
      </c>
      <c r="T305" s="30">
        <f t="shared" si="87"/>
        <v>4.1307572422318055E-3</v>
      </c>
      <c r="U305" s="30">
        <f t="shared" si="88"/>
        <v>3.7260315618245516E-3</v>
      </c>
      <c r="V305" s="30">
        <f t="shared" si="89"/>
        <v>-3.6182711078748073E-3</v>
      </c>
    </row>
    <row r="306" spans="1:22" s="19" customFormat="1" ht="13.5" x14ac:dyDescent="0.25">
      <c r="A306" s="18" t="s">
        <v>267</v>
      </c>
      <c r="B306" s="23">
        <v>693.72219841763524</v>
      </c>
      <c r="C306" s="23">
        <v>380.86255929044859</v>
      </c>
      <c r="D306" s="23">
        <v>360.73990552924568</v>
      </c>
      <c r="E306" s="23">
        <v>304.27618526700581</v>
      </c>
      <c r="F306" s="23">
        <v>360.74302661849873</v>
      </c>
      <c r="G306" s="35">
        <v>275.6252925132008</v>
      </c>
      <c r="H306" s="37">
        <v>125.36527509</v>
      </c>
      <c r="I306" s="29">
        <f t="shared" si="76"/>
        <v>5.4430028415305941E-3</v>
      </c>
      <c r="J306" s="29">
        <f t="shared" si="77"/>
        <v>6.558590122597613E-3</v>
      </c>
      <c r="K306" s="29">
        <f t="shared" si="78"/>
        <v>2.4904253502820235E-3</v>
      </c>
      <c r="L306" s="29">
        <f t="shared" si="79"/>
        <v>1.2436585330199673E-3</v>
      </c>
      <c r="M306" s="29">
        <f t="shared" si="80"/>
        <v>4.6052634920602598E-3</v>
      </c>
      <c r="N306" s="29">
        <f t="shared" si="93"/>
        <v>2.0425619904990708E-3</v>
      </c>
      <c r="O306" s="29">
        <f t="shared" si="75"/>
        <v>-6.8532007678650175E-3</v>
      </c>
      <c r="P306" s="30">
        <f t="shared" si="83"/>
        <v>6.5702730717602268E-3</v>
      </c>
      <c r="Q306" s="30">
        <f t="shared" si="84"/>
        <v>6.3951769046154032E-3</v>
      </c>
      <c r="R306" s="30">
        <f t="shared" si="85"/>
        <v>3.3797745231663417E-3</v>
      </c>
      <c r="S306" s="30">
        <f t="shared" si="86"/>
        <v>2.2478285143401693E-3</v>
      </c>
      <c r="T306" s="30">
        <f t="shared" si="87"/>
        <v>4.249321457016713E-3</v>
      </c>
      <c r="U306" s="30">
        <f t="shared" si="88"/>
        <v>3.5424837889201735E-3</v>
      </c>
      <c r="V306" s="30">
        <f t="shared" si="89"/>
        <v>-4.659402120120444E-3</v>
      </c>
    </row>
    <row r="307" spans="1:22" s="19" customFormat="1" ht="13.5" x14ac:dyDescent="0.25">
      <c r="A307" s="18" t="s">
        <v>268</v>
      </c>
      <c r="B307" s="23">
        <v>698.46369508524913</v>
      </c>
      <c r="C307" s="23">
        <v>382.96793948727401</v>
      </c>
      <c r="D307" s="23">
        <v>361.74820346248089</v>
      </c>
      <c r="E307" s="23">
        <v>304.63357333147457</v>
      </c>
      <c r="F307" s="23">
        <v>361.90182182010062</v>
      </c>
      <c r="G307" s="35">
        <v>276.1416792611351</v>
      </c>
      <c r="H307" s="37">
        <v>123.69945995</v>
      </c>
      <c r="I307" s="29">
        <f t="shared" si="76"/>
        <v>6.8348636938952434E-3</v>
      </c>
      <c r="J307" s="29">
        <f t="shared" si="77"/>
        <v>5.5279264014498298E-3</v>
      </c>
      <c r="K307" s="29">
        <f t="shared" si="78"/>
        <v>2.795082877664801E-3</v>
      </c>
      <c r="L307" s="29">
        <f t="shared" si="79"/>
        <v>1.174551548144126E-3</v>
      </c>
      <c r="M307" s="29">
        <f t="shared" si="80"/>
        <v>3.2122456044794624E-3</v>
      </c>
      <c r="N307" s="29">
        <f t="shared" si="93"/>
        <v>1.8735100223415068E-3</v>
      </c>
      <c r="O307" s="29">
        <f t="shared" si="75"/>
        <v>-1.3287691817403982E-2</v>
      </c>
      <c r="P307" s="30">
        <f t="shared" si="83"/>
        <v>6.7835304832617599E-3</v>
      </c>
      <c r="Q307" s="30">
        <f t="shared" si="84"/>
        <v>6.5083054233500094E-3</v>
      </c>
      <c r="R307" s="30">
        <f t="shared" si="85"/>
        <v>3.3222522396819175E-3</v>
      </c>
      <c r="S307" s="30">
        <f t="shared" si="86"/>
        <v>1.9903470284853985E-3</v>
      </c>
      <c r="T307" s="30">
        <f t="shared" si="87"/>
        <v>4.2329572551246817E-3</v>
      </c>
      <c r="U307" s="30">
        <f t="shared" si="88"/>
        <v>3.3249095256189711E-3</v>
      </c>
      <c r="V307" s="30">
        <f t="shared" si="89"/>
        <v>-5.8185616755609725E-3</v>
      </c>
    </row>
    <row r="308" spans="1:22" s="19" customFormat="1" ht="13.5" x14ac:dyDescent="0.25">
      <c r="A308" s="18" t="s">
        <v>269</v>
      </c>
      <c r="B308" s="23">
        <v>702.03234679555715</v>
      </c>
      <c r="C308" s="23">
        <v>384.19900778330498</v>
      </c>
      <c r="D308" s="23">
        <v>362.2991424980259</v>
      </c>
      <c r="E308" s="23">
        <v>304.95296833504943</v>
      </c>
      <c r="F308" s="23">
        <v>363.59528129601688</v>
      </c>
      <c r="G308" s="35">
        <v>276.62607607620441</v>
      </c>
      <c r="H308" s="37">
        <v>123.28770183</v>
      </c>
      <c r="I308" s="29">
        <f t="shared" si="76"/>
        <v>5.1092873336422385E-3</v>
      </c>
      <c r="J308" s="29">
        <f t="shared" si="77"/>
        <v>3.214546621524378E-3</v>
      </c>
      <c r="K308" s="29">
        <f t="shared" si="78"/>
        <v>1.5229903846700234E-3</v>
      </c>
      <c r="L308" s="29">
        <f t="shared" si="79"/>
        <v>1.048456347348596E-3</v>
      </c>
      <c r="M308" s="29">
        <f t="shared" si="80"/>
        <v>4.6793339348207693E-3</v>
      </c>
      <c r="N308" s="29">
        <f t="shared" si="93"/>
        <v>1.7541604598241194E-3</v>
      </c>
      <c r="O308" s="29">
        <f t="shared" si="75"/>
        <v>-3.3286977984094404E-3</v>
      </c>
      <c r="P308" s="30">
        <f t="shared" si="83"/>
        <v>6.5892390103032472E-3</v>
      </c>
      <c r="Q308" s="30">
        <f t="shared" si="84"/>
        <v>6.1300258314284884E-3</v>
      </c>
      <c r="R308" s="30">
        <f t="shared" si="85"/>
        <v>3.0001161860665738E-3</v>
      </c>
      <c r="S308" s="30">
        <f t="shared" si="86"/>
        <v>1.5246306965293794E-3</v>
      </c>
      <c r="T308" s="30">
        <f t="shared" si="87"/>
        <v>4.2773578477019103E-3</v>
      </c>
      <c r="U308" s="30">
        <f t="shared" si="88"/>
        <v>3.0689460540147123E-3</v>
      </c>
      <c r="V308" s="30">
        <f t="shared" si="89"/>
        <v>-5.8181784269898534E-3</v>
      </c>
    </row>
    <row r="309" spans="1:22" s="19" customFormat="1" ht="13.5" x14ac:dyDescent="0.25">
      <c r="A309" s="18" t="s">
        <v>270</v>
      </c>
      <c r="B309" s="23">
        <v>705.38961536037505</v>
      </c>
      <c r="C309" s="23">
        <v>385.46741492820541</v>
      </c>
      <c r="D309" s="23">
        <v>363.09567549642321</v>
      </c>
      <c r="E309" s="23">
        <v>304.77798214470289</v>
      </c>
      <c r="F309" s="23">
        <v>365.18358535581177</v>
      </c>
      <c r="G309" s="35">
        <v>277.06935095790743</v>
      </c>
      <c r="H309" s="37">
        <v>124.49068708</v>
      </c>
      <c r="I309" s="29">
        <f t="shared" si="76"/>
        <v>4.7822134979139215E-3</v>
      </c>
      <c r="J309" s="29">
        <f t="shared" si="77"/>
        <v>3.3014326409084335E-3</v>
      </c>
      <c r="K309" s="29">
        <f t="shared" si="78"/>
        <v>2.198550603529653E-3</v>
      </c>
      <c r="L309" s="29">
        <f t="shared" si="79"/>
        <v>-5.7381369757414011E-4</v>
      </c>
      <c r="M309" s="29">
        <f t="shared" si="80"/>
        <v>4.3683296827545844E-3</v>
      </c>
      <c r="N309" s="29">
        <f t="shared" si="93"/>
        <v>1.6024334653863444E-3</v>
      </c>
      <c r="O309" s="29">
        <f t="shared" si="75"/>
        <v>9.7575446061828625E-3</v>
      </c>
      <c r="P309" s="30">
        <f t="shared" si="83"/>
        <v>6.4503706044683412E-3</v>
      </c>
      <c r="Q309" s="30">
        <f t="shared" si="84"/>
        <v>5.7894432071266292E-3</v>
      </c>
      <c r="R309" s="30">
        <f t="shared" si="85"/>
        <v>2.7167109031214685E-3</v>
      </c>
      <c r="S309" s="30">
        <f t="shared" si="86"/>
        <v>1.0699856363738925E-3</v>
      </c>
      <c r="T309" s="30">
        <f t="shared" si="87"/>
        <v>3.9330772245819295E-3</v>
      </c>
      <c r="U309" s="30">
        <f t="shared" si="88"/>
        <v>2.7219702336668482E-3</v>
      </c>
      <c r="V309" s="30">
        <f t="shared" si="89"/>
        <v>-4.9271383397031425E-3</v>
      </c>
    </row>
    <row r="310" spans="1:22" s="19" customFormat="1" ht="13.5" x14ac:dyDescent="0.25">
      <c r="A310" s="18" t="s">
        <v>271</v>
      </c>
      <c r="B310" s="23">
        <v>708.22289244783838</v>
      </c>
      <c r="C310" s="23">
        <v>386.67813600426217</v>
      </c>
      <c r="D310" s="23">
        <v>363.64268647659026</v>
      </c>
      <c r="E310" s="23">
        <v>304.20753290925472</v>
      </c>
      <c r="F310" s="23">
        <v>366.69996561861404</v>
      </c>
      <c r="G310" s="35">
        <v>277.47153263400685</v>
      </c>
      <c r="H310" s="37">
        <v>124.30244879</v>
      </c>
      <c r="I310" s="29">
        <f t="shared" si="76"/>
        <v>4.0166129834727478E-3</v>
      </c>
      <c r="J310" s="29">
        <f t="shared" si="77"/>
        <v>3.1409167913252997E-3</v>
      </c>
      <c r="K310" s="29">
        <f t="shared" si="78"/>
        <v>1.5065202289153486E-3</v>
      </c>
      <c r="L310" s="29">
        <f t="shared" si="79"/>
        <v>-1.8716878149594388E-3</v>
      </c>
      <c r="M310" s="29">
        <f t="shared" si="80"/>
        <v>4.152377937044479E-3</v>
      </c>
      <c r="N310" s="29">
        <f t="shared" si="93"/>
        <v>1.4515559902564493E-3</v>
      </c>
      <c r="O310" s="29">
        <f t="shared" si="75"/>
        <v>-1.512067243062412E-3</v>
      </c>
      <c r="P310" s="30">
        <f t="shared" si="83"/>
        <v>6.2700131608238738E-3</v>
      </c>
      <c r="Q310" s="30">
        <f t="shared" si="84"/>
        <v>5.5306318793589548E-3</v>
      </c>
      <c r="R310" s="30">
        <f t="shared" si="85"/>
        <v>2.5070636993476752E-3</v>
      </c>
      <c r="S310" s="30">
        <f t="shared" si="86"/>
        <v>5.4971320696953294E-4</v>
      </c>
      <c r="T310" s="30">
        <f t="shared" si="87"/>
        <v>3.979816432516845E-3</v>
      </c>
      <c r="U310" s="30">
        <f t="shared" si="88"/>
        <v>2.3800876286218776E-3</v>
      </c>
      <c r="V310" s="30">
        <f t="shared" si="89"/>
        <v>-4.4555626337477745E-3</v>
      </c>
    </row>
    <row r="311" spans="1:22" s="19" customFormat="1" ht="13.5" x14ac:dyDescent="0.25">
      <c r="A311" s="18" t="s">
        <v>272</v>
      </c>
      <c r="B311" s="23">
        <v>712.45444687629265</v>
      </c>
      <c r="C311" s="23">
        <v>388.98665136886603</v>
      </c>
      <c r="D311" s="23">
        <v>364.91467150201726</v>
      </c>
      <c r="E311" s="23">
        <v>304.78025361984311</v>
      </c>
      <c r="F311" s="23">
        <v>367.72966926320214</v>
      </c>
      <c r="G311" s="35">
        <v>277.88526856795886</v>
      </c>
      <c r="H311" s="37">
        <v>123.01585728000001</v>
      </c>
      <c r="I311" s="29">
        <f t="shared" si="76"/>
        <v>5.9748907774340746E-3</v>
      </c>
      <c r="J311" s="29">
        <f t="shared" si="77"/>
        <v>5.9701212705194628E-3</v>
      </c>
      <c r="K311" s="29">
        <f t="shared" si="78"/>
        <v>3.4978979991362618E-3</v>
      </c>
      <c r="L311" s="29">
        <f t="shared" si="79"/>
        <v>1.8826644597233818E-3</v>
      </c>
      <c r="M311" s="29">
        <f t="shared" si="80"/>
        <v>2.8080276551185677E-3</v>
      </c>
      <c r="N311" s="29">
        <f t="shared" si="93"/>
        <v>1.4910932664856168E-3</v>
      </c>
      <c r="O311" s="29">
        <f t="shared" si="75"/>
        <v>-1.0350492066118482E-2</v>
      </c>
      <c r="P311" s="30">
        <f t="shared" si="83"/>
        <v>6.100212241805794E-3</v>
      </c>
      <c r="Q311" s="30">
        <f t="shared" si="84"/>
        <v>5.3136497427141993E-3</v>
      </c>
      <c r="R311" s="30">
        <f t="shared" si="85"/>
        <v>2.2436266286359544E-3</v>
      </c>
      <c r="S311" s="30">
        <f t="shared" si="86"/>
        <v>2.1870991273717529E-4</v>
      </c>
      <c r="T311" s="30">
        <f t="shared" si="87"/>
        <v>3.8247588803333519E-3</v>
      </c>
      <c r="U311" s="30">
        <f t="shared" si="88"/>
        <v>2.0878920163405318E-3</v>
      </c>
      <c r="V311" s="30">
        <f t="shared" si="89"/>
        <v>-4.1075808837295284E-3</v>
      </c>
    </row>
    <row r="312" spans="1:22" s="19" customFormat="1" ht="13.5" x14ac:dyDescent="0.25">
      <c r="A312" s="18" t="s">
        <v>273</v>
      </c>
      <c r="B312" s="23">
        <v>716.62011058067151</v>
      </c>
      <c r="C312" s="23">
        <v>392.56210135174967</v>
      </c>
      <c r="D312" s="23">
        <v>365.50978421659545</v>
      </c>
      <c r="E312" s="23">
        <v>305.78647732413538</v>
      </c>
      <c r="F312" s="23">
        <v>369.99234311102936</v>
      </c>
      <c r="G312" s="35">
        <v>278.27474895182417</v>
      </c>
      <c r="H312" s="37">
        <v>120.9549257</v>
      </c>
      <c r="I312" s="29">
        <f t="shared" ref="I312:N319" si="94">(+B312-B311)/B311</f>
        <v>5.8469193681686214E-3</v>
      </c>
      <c r="J312" s="29">
        <f t="shared" si="94"/>
        <v>9.1917035463850213E-3</v>
      </c>
      <c r="K312" s="29">
        <f t="shared" si="94"/>
        <v>1.6308270427403265E-3</v>
      </c>
      <c r="L312" s="29">
        <f t="shared" si="94"/>
        <v>3.3014727573110595E-3</v>
      </c>
      <c r="M312" s="29">
        <f t="shared" si="94"/>
        <v>6.1530902642715768E-3</v>
      </c>
      <c r="N312" s="29">
        <f t="shared" si="94"/>
        <v>1.4015870142107026E-3</v>
      </c>
      <c r="O312" s="29">
        <f t="shared" si="75"/>
        <v>-1.6753381438533204E-2</v>
      </c>
      <c r="P312" s="30">
        <f t="shared" si="83"/>
        <v>6.1097020719749666E-3</v>
      </c>
      <c r="Q312" s="30">
        <f t="shared" si="84"/>
        <v>5.6740103670666862E-3</v>
      </c>
      <c r="R312" s="30">
        <f t="shared" si="85"/>
        <v>2.1880597225543271E-3</v>
      </c>
      <c r="S312" s="30">
        <f t="shared" si="86"/>
        <v>4.6374436363885615E-4</v>
      </c>
      <c r="T312" s="30">
        <f t="shared" si="87"/>
        <v>4.0198074219219256E-3</v>
      </c>
      <c r="U312" s="30">
        <f t="shared" si="88"/>
        <v>1.9195726606805348E-3</v>
      </c>
      <c r="V312" s="30">
        <f t="shared" si="89"/>
        <v>-4.4597890199642512E-3</v>
      </c>
    </row>
    <row r="313" spans="1:22" s="19" customFormat="1" ht="13.5" x14ac:dyDescent="0.25">
      <c r="A313" s="18" t="s">
        <v>274</v>
      </c>
      <c r="B313" s="23">
        <v>719.70242434325007</v>
      </c>
      <c r="C313" s="23">
        <v>394.77225323573822</v>
      </c>
      <c r="D313" s="23">
        <v>366.45374545007405</v>
      </c>
      <c r="E313" s="23">
        <v>305.67456211012905</v>
      </c>
      <c r="F313" s="23">
        <v>371.27520265399403</v>
      </c>
      <c r="G313" s="35">
        <v>278.66641887402227</v>
      </c>
      <c r="H313" s="37">
        <v>120.37545938</v>
      </c>
      <c r="I313" s="29">
        <f t="shared" si="94"/>
        <v>4.3011823378512094E-3</v>
      </c>
      <c r="J313" s="29">
        <f t="shared" si="94"/>
        <v>5.6300694243741302E-3</v>
      </c>
      <c r="K313" s="29">
        <f t="shared" si="94"/>
        <v>2.5825881391980101E-3</v>
      </c>
      <c r="L313" s="29">
        <f t="shared" si="94"/>
        <v>-3.6599137733517198E-4</v>
      </c>
      <c r="M313" s="29">
        <f t="shared" si="94"/>
        <v>3.4672597064521007E-3</v>
      </c>
      <c r="N313" s="29">
        <f t="shared" si="94"/>
        <v>1.4074935784630319E-3</v>
      </c>
      <c r="O313" s="29">
        <f t="shared" si="75"/>
        <v>-4.7907624815316536E-3</v>
      </c>
      <c r="P313" s="30">
        <f t="shared" si="83"/>
        <v>5.8524710355261954E-3</v>
      </c>
      <c r="Q313" s="30">
        <f t="shared" si="84"/>
        <v>5.5490292636146896E-3</v>
      </c>
      <c r="R313" s="30">
        <f t="shared" si="85"/>
        <v>2.3496085751466013E-3</v>
      </c>
      <c r="S313" s="30">
        <f t="shared" si="86"/>
        <v>4.4934407364512777E-4</v>
      </c>
      <c r="T313" s="30">
        <f t="shared" si="87"/>
        <v>3.8658931763274145E-3</v>
      </c>
      <c r="U313" s="30">
        <f t="shared" si="88"/>
        <v>1.8556393666910864E-3</v>
      </c>
      <c r="V313" s="30">
        <f t="shared" si="89"/>
        <v>-4.1939009315760424E-3</v>
      </c>
    </row>
    <row r="314" spans="1:22" s="19" customFormat="1" ht="13.5" x14ac:dyDescent="0.25">
      <c r="A314" s="18" t="s">
        <v>275</v>
      </c>
      <c r="B314" s="23">
        <v>722.43328318389331</v>
      </c>
      <c r="C314" s="23">
        <v>395.76390019589815</v>
      </c>
      <c r="D314" s="23">
        <v>367.25877660495468</v>
      </c>
      <c r="E314" s="23">
        <v>304.80624116967255</v>
      </c>
      <c r="F314" s="23">
        <v>372.14653453708723</v>
      </c>
      <c r="G314" s="35">
        <v>279.07520851491273</v>
      </c>
      <c r="H314" s="37">
        <v>122.10484854000001</v>
      </c>
      <c r="I314" s="29">
        <f t="shared" si="94"/>
        <v>3.7944277360677597E-3</v>
      </c>
      <c r="J314" s="29">
        <f t="shared" si="94"/>
        <v>2.511946956838844E-3</v>
      </c>
      <c r="K314" s="29">
        <f t="shared" si="94"/>
        <v>2.1968151912102685E-3</v>
      </c>
      <c r="L314" s="29">
        <f t="shared" si="94"/>
        <v>-2.8406712500455263E-3</v>
      </c>
      <c r="M314" s="29">
        <f t="shared" si="94"/>
        <v>2.3468625883566853E-3</v>
      </c>
      <c r="N314" s="29">
        <f t="shared" si="94"/>
        <v>1.4669497765185126E-3</v>
      </c>
      <c r="O314" s="29">
        <f t="shared" si="75"/>
        <v>1.4366625630401071E-2</v>
      </c>
      <c r="P314" s="30">
        <f t="shared" si="83"/>
        <v>5.5658957390298663E-3</v>
      </c>
      <c r="Q314" s="30">
        <f t="shared" si="84"/>
        <v>5.3183609587582302E-3</v>
      </c>
      <c r="R314" s="30">
        <f t="shared" si="85"/>
        <v>2.6058128144423941E-3</v>
      </c>
      <c r="S314" s="30">
        <f t="shared" si="86"/>
        <v>2.2963826459589036E-4</v>
      </c>
      <c r="T314" s="30">
        <f t="shared" si="87"/>
        <v>3.8070026271124456E-3</v>
      </c>
      <c r="U314" s="30">
        <f t="shared" si="88"/>
        <v>1.7978340953443955E-3</v>
      </c>
      <c r="V314" s="30">
        <f t="shared" si="89"/>
        <v>-1.9838956115516802E-3</v>
      </c>
    </row>
    <row r="315" spans="1:22" s="19" customFormat="1" ht="13.5" x14ac:dyDescent="0.25">
      <c r="A315" s="18" t="s">
        <v>276</v>
      </c>
      <c r="B315" s="23">
        <v>726.47691117305385</v>
      </c>
      <c r="C315" s="23">
        <v>398.09962364359046</v>
      </c>
      <c r="D315" s="23">
        <v>369.04766295472939</v>
      </c>
      <c r="E315" s="23">
        <v>304.8606151823098</v>
      </c>
      <c r="F315" s="23">
        <v>373.20885074688056</v>
      </c>
      <c r="G315" s="35">
        <v>279.37512877098902</v>
      </c>
      <c r="H315" s="37">
        <v>123.9094077</v>
      </c>
      <c r="I315" s="29">
        <f t="shared" si="94"/>
        <v>5.5972337976173325E-3</v>
      </c>
      <c r="J315" s="29">
        <f t="shared" si="94"/>
        <v>5.901810262472558E-3</v>
      </c>
      <c r="K315" s="29">
        <f t="shared" si="94"/>
        <v>4.870915179513725E-3</v>
      </c>
      <c r="L315" s="29">
        <f t="shared" si="94"/>
        <v>1.7838877717397649E-4</v>
      </c>
      <c r="M315" s="29">
        <f t="shared" si="94"/>
        <v>2.8545642944512099E-3</v>
      </c>
      <c r="N315" s="29">
        <f t="shared" si="94"/>
        <v>1.074693297453057E-3</v>
      </c>
      <c r="O315" s="29">
        <f t="shared" si="75"/>
        <v>1.4778767441072135E-2</v>
      </c>
      <c r="P315" s="30">
        <f t="shared" si="83"/>
        <v>5.5202433914576998E-3</v>
      </c>
      <c r="Q315" s="30">
        <f t="shared" si="84"/>
        <v>5.3109008085776808E-3</v>
      </c>
      <c r="R315" s="30">
        <f t="shared" si="85"/>
        <v>2.7054382536480736E-3</v>
      </c>
      <c r="S315" s="30">
        <f t="shared" si="86"/>
        <v>2.8653253678165611E-4</v>
      </c>
      <c r="T315" s="30">
        <f t="shared" si="87"/>
        <v>3.804497228042214E-3</v>
      </c>
      <c r="U315" s="30">
        <f t="shared" si="88"/>
        <v>1.7151104995962931E-3</v>
      </c>
      <c r="V315" s="30">
        <f t="shared" si="89"/>
        <v>-1.3840440302555837E-3</v>
      </c>
    </row>
    <row r="316" spans="1:22" s="19" customFormat="1" ht="13.5" x14ac:dyDescent="0.25">
      <c r="A316" s="18" t="s">
        <v>277</v>
      </c>
      <c r="B316" s="23">
        <v>730.27580861704507</v>
      </c>
      <c r="C316" s="23">
        <v>400.7016031907425</v>
      </c>
      <c r="D316" s="23">
        <v>370.20209468692593</v>
      </c>
      <c r="E316" s="23">
        <v>304.97416355875805</v>
      </c>
      <c r="F316" s="23">
        <v>374.37686732740912</v>
      </c>
      <c r="G316" s="35">
        <v>279.61429618229613</v>
      </c>
      <c r="H316" s="37">
        <v>122.68201309</v>
      </c>
      <c r="I316" s="29">
        <f t="shared" si="94"/>
        <v>5.2292060292144487E-3</v>
      </c>
      <c r="J316" s="29">
        <f t="shared" si="94"/>
        <v>6.536001022401202E-3</v>
      </c>
      <c r="K316" s="29">
        <f t="shared" si="94"/>
        <v>3.1281372247523348E-3</v>
      </c>
      <c r="L316" s="29">
        <f t="shared" si="94"/>
        <v>3.7245997283167265E-4</v>
      </c>
      <c r="M316" s="29">
        <f t="shared" si="94"/>
        <v>3.1296593802399822E-3</v>
      </c>
      <c r="N316" s="29">
        <f t="shared" si="94"/>
        <v>8.5607982485498666E-4</v>
      </c>
      <c r="O316" s="29">
        <f t="shared" si="75"/>
        <v>-9.9055804783739973E-3</v>
      </c>
      <c r="P316" s="30">
        <f t="shared" si="83"/>
        <v>5.3696408402895239E-3</v>
      </c>
      <c r="Q316" s="30">
        <f t="shared" si="84"/>
        <v>5.4560520183833438E-3</v>
      </c>
      <c r="R316" s="30">
        <f t="shared" si="85"/>
        <v>2.5867433779515414E-3</v>
      </c>
      <c r="S316" s="30">
        <f t="shared" si="86"/>
        <v>4.1191399151364536E-4</v>
      </c>
      <c r="T316" s="30">
        <f t="shared" si="87"/>
        <v>3.6967123360234534E-3</v>
      </c>
      <c r="U316" s="30">
        <f t="shared" si="88"/>
        <v>1.5886746978637718E-3</v>
      </c>
      <c r="V316" s="30">
        <f t="shared" si="89"/>
        <v>-2.734232303681861E-3</v>
      </c>
    </row>
    <row r="317" spans="1:22" s="19" customFormat="1" ht="13.5" x14ac:dyDescent="0.25">
      <c r="A317" s="18" t="s">
        <v>278</v>
      </c>
      <c r="B317" s="23">
        <v>732.80179517613635</v>
      </c>
      <c r="C317" s="23">
        <v>401.2720341820862</v>
      </c>
      <c r="D317" s="23">
        <v>370.25049830516105</v>
      </c>
      <c r="E317" s="23">
        <v>304.54730369304838</v>
      </c>
      <c r="F317" s="23">
        <v>374.58287751753591</v>
      </c>
      <c r="G317" s="35">
        <v>280.05376137641724</v>
      </c>
      <c r="H317" s="37">
        <v>122.34127719</v>
      </c>
      <c r="I317" s="29">
        <f t="shared" si="94"/>
        <v>3.4589487003202938E-3</v>
      </c>
      <c r="J317" s="29">
        <f t="shared" si="94"/>
        <v>1.4235805067946319E-3</v>
      </c>
      <c r="K317" s="29">
        <f t="shared" si="94"/>
        <v>1.307491743828394E-4</v>
      </c>
      <c r="L317" s="29">
        <f t="shared" si="94"/>
        <v>-1.3996591079343413E-3</v>
      </c>
      <c r="M317" s="29">
        <f t="shared" si="94"/>
        <v>5.5027489170858643E-4</v>
      </c>
      <c r="N317" s="29">
        <f t="shared" si="94"/>
        <v>1.5716835659740391E-3</v>
      </c>
      <c r="O317" s="29">
        <f t="shared" si="75"/>
        <v>-2.7773908449809457E-3</v>
      </c>
      <c r="P317" s="30">
        <f t="shared" si="83"/>
        <v>5.0323990914273734E-3</v>
      </c>
      <c r="Q317" s="30">
        <f t="shared" si="84"/>
        <v>4.9090537972992839E-3</v>
      </c>
      <c r="R317" s="30">
        <f t="shared" si="85"/>
        <v>2.3792916163329681E-3</v>
      </c>
      <c r="S317" s="30">
        <f t="shared" si="86"/>
        <v>1.7915242897534669E-4</v>
      </c>
      <c r="T317" s="30">
        <f t="shared" si="87"/>
        <v>3.5272741193131895E-3</v>
      </c>
      <c r="U317" s="30">
        <f t="shared" si="88"/>
        <v>1.4994835210222865E-3</v>
      </c>
      <c r="V317" s="30">
        <f t="shared" si="89"/>
        <v>-2.5546939382185886E-3</v>
      </c>
    </row>
    <row r="318" spans="1:22" s="19" customFormat="1" ht="13.5" x14ac:dyDescent="0.25">
      <c r="A318" s="18" t="s">
        <v>279</v>
      </c>
      <c r="B318" s="23">
        <v>739.88645580214677</v>
      </c>
      <c r="C318" s="23">
        <v>403.62781884756629</v>
      </c>
      <c r="D318" s="23">
        <v>372.20864609497545</v>
      </c>
      <c r="E318" s="23">
        <v>304.94007028831442</v>
      </c>
      <c r="F318" s="23">
        <v>377.04682766814005</v>
      </c>
      <c r="G318" s="35">
        <v>280.54366175486138</v>
      </c>
      <c r="H318" s="37">
        <v>123.02017085999999</v>
      </c>
      <c r="I318" s="29">
        <f t="shared" si="94"/>
        <v>9.6679083930294521E-3</v>
      </c>
      <c r="J318" s="29">
        <f t="shared" si="94"/>
        <v>5.8707920433126838E-3</v>
      </c>
      <c r="K318" s="29">
        <f t="shared" si="94"/>
        <v>5.288710747933946E-3</v>
      </c>
      <c r="L318" s="29">
        <f t="shared" si="94"/>
        <v>1.2896735269142506E-3</v>
      </c>
      <c r="M318" s="29">
        <f t="shared" si="94"/>
        <v>6.5778504531051338E-3</v>
      </c>
      <c r="N318" s="29">
        <f t="shared" si="94"/>
        <v>1.7493083329299176E-3</v>
      </c>
      <c r="O318" s="29">
        <f t="shared" si="75"/>
        <v>5.5491791944075391E-3</v>
      </c>
      <c r="P318" s="30">
        <f t="shared" si="83"/>
        <v>5.3844745540522791E-3</v>
      </c>
      <c r="Q318" s="30">
        <f t="shared" si="84"/>
        <v>4.8517372906922065E-3</v>
      </c>
      <c r="R318" s="30">
        <f t="shared" si="85"/>
        <v>2.612482066137295E-3</v>
      </c>
      <c r="S318" s="30">
        <f t="shared" si="86"/>
        <v>1.8298701179987037E-4</v>
      </c>
      <c r="T318" s="30">
        <f t="shared" si="87"/>
        <v>3.6916563660669283E-3</v>
      </c>
      <c r="U318" s="30">
        <f t="shared" si="88"/>
        <v>1.4750457162248569E-3</v>
      </c>
      <c r="V318" s="30">
        <f t="shared" si="89"/>
        <v>-1.5211622746958749E-3</v>
      </c>
    </row>
    <row r="319" spans="1:22" s="19" customFormat="1" ht="13.5" x14ac:dyDescent="0.25">
      <c r="A319" s="18" t="s">
        <v>280</v>
      </c>
      <c r="B319" s="23">
        <v>743.85917963833333</v>
      </c>
      <c r="C319" s="23">
        <v>405.94489014538891</v>
      </c>
      <c r="D319" s="23">
        <v>373.9903575175075</v>
      </c>
      <c r="E319" s="23">
        <v>305.19731910123159</v>
      </c>
      <c r="F319" s="23">
        <v>378.67472770388957</v>
      </c>
      <c r="G319" s="35">
        <v>281.12301956537829</v>
      </c>
      <c r="H319" s="37">
        <v>122.72416493999999</v>
      </c>
      <c r="I319" s="29">
        <f t="shared" si="94"/>
        <v>5.3693695904725516E-3</v>
      </c>
      <c r="J319" s="29">
        <f t="shared" si="94"/>
        <v>5.7406134801072399E-3</v>
      </c>
      <c r="K319" s="29">
        <f t="shared" si="94"/>
        <v>4.7868619958855571E-3</v>
      </c>
      <c r="L319" s="29">
        <f t="shared" si="94"/>
        <v>8.4360449144628815E-4</v>
      </c>
      <c r="M319" s="29">
        <f t="shared" si="94"/>
        <v>4.3175009476072949E-3</v>
      </c>
      <c r="N319" s="29">
        <f t="shared" si="94"/>
        <v>2.0651252888513032E-3</v>
      </c>
      <c r="O319" s="29">
        <f t="shared" si="75"/>
        <v>-2.406157607575273E-3</v>
      </c>
      <c r="P319" s="30">
        <f t="shared" si="83"/>
        <v>5.2623500454337209E-3</v>
      </c>
      <c r="Q319" s="30">
        <f t="shared" si="84"/>
        <v>4.869461213913657E-3</v>
      </c>
      <c r="R319" s="30">
        <f t="shared" si="85"/>
        <v>2.7784636593223577E-3</v>
      </c>
      <c r="S319" s="30">
        <f t="shared" si="86"/>
        <v>1.5540809040838388E-4</v>
      </c>
      <c r="T319" s="30">
        <f t="shared" si="87"/>
        <v>3.7837609779942474E-3</v>
      </c>
      <c r="U319" s="30">
        <f t="shared" si="88"/>
        <v>1.4910136551006734E-3</v>
      </c>
      <c r="V319" s="30">
        <f t="shared" si="89"/>
        <v>-6.1436775721015015E-4</v>
      </c>
    </row>
    <row r="320" spans="1:22" s="19" customFormat="1" ht="13.5" x14ac:dyDescent="0.25">
      <c r="A320" s="18" t="s">
        <v>281</v>
      </c>
      <c r="B320" s="23">
        <v>746.22360062322264</v>
      </c>
      <c r="C320" s="23">
        <v>407.0994892809569</v>
      </c>
      <c r="D320" s="23">
        <v>375.13018084905895</v>
      </c>
      <c r="E320" s="23">
        <v>305.15271594346069</v>
      </c>
      <c r="F320" s="23">
        <v>380.21172995589819</v>
      </c>
      <c r="G320" s="35">
        <v>281.73440632057896</v>
      </c>
      <c r="H320" s="37">
        <v>122.54978416</v>
      </c>
      <c r="I320" s="29">
        <f t="shared" ref="I320:N321" si="95">(+B320-B319)/B319</f>
        <v>3.1785868207459588E-3</v>
      </c>
      <c r="J320" s="29">
        <f t="shared" si="95"/>
        <v>2.844226306567063E-3</v>
      </c>
      <c r="K320" s="29">
        <f t="shared" si="95"/>
        <v>3.0477345435251818E-3</v>
      </c>
      <c r="L320" s="29">
        <f t="shared" si="95"/>
        <v>-1.4614531314444183E-4</v>
      </c>
      <c r="M320" s="29">
        <f t="shared" si="95"/>
        <v>4.0588984148171138E-3</v>
      </c>
      <c r="N320" s="29">
        <f t="shared" si="95"/>
        <v>2.1748014664394453E-3</v>
      </c>
      <c r="O320" s="29">
        <f t="shared" si="75"/>
        <v>-1.4209164110853619E-3</v>
      </c>
      <c r="P320" s="30">
        <f t="shared" si="83"/>
        <v>5.1014583360256974E-3</v>
      </c>
      <c r="Q320" s="30">
        <f t="shared" si="84"/>
        <v>4.8386011876672139E-3</v>
      </c>
      <c r="R320" s="30">
        <f t="shared" si="85"/>
        <v>2.9055256725602874E-3</v>
      </c>
      <c r="S320" s="30">
        <f t="shared" si="86"/>
        <v>5.5857952033964085E-5</v>
      </c>
      <c r="T320" s="30">
        <f t="shared" si="87"/>
        <v>3.732058017993943E-3</v>
      </c>
      <c r="U320" s="30">
        <f t="shared" si="88"/>
        <v>1.5260670723186173E-3</v>
      </c>
      <c r="V320" s="30">
        <f t="shared" si="89"/>
        <v>-4.5538597493314348E-4</v>
      </c>
    </row>
    <row r="321" spans="1:22" s="19" customFormat="1" ht="13.5" x14ac:dyDescent="0.25">
      <c r="A321" s="18" t="s">
        <v>282</v>
      </c>
      <c r="B321" s="23">
        <v>748.45403226925532</v>
      </c>
      <c r="C321" s="23">
        <v>408.49325249552362</v>
      </c>
      <c r="D321" s="23">
        <v>374.93673335648975</v>
      </c>
      <c r="E321" s="23">
        <v>305.03968316060377</v>
      </c>
      <c r="F321" s="23">
        <v>381.01556485753798</v>
      </c>
      <c r="G321" s="35">
        <v>282.26525322405041</v>
      </c>
      <c r="H321" s="37">
        <v>123.13940123</v>
      </c>
      <c r="I321" s="29">
        <f t="shared" si="95"/>
        <v>2.9889588645680702E-3</v>
      </c>
      <c r="J321" s="29">
        <f t="shared" si="95"/>
        <v>3.4236427489222959E-3</v>
      </c>
      <c r="K321" s="29">
        <f t="shared" si="95"/>
        <v>-5.1568096208987513E-4</v>
      </c>
      <c r="L321" s="29">
        <f t="shared" si="95"/>
        <v>-3.7041381888884204E-4</v>
      </c>
      <c r="M321" s="29">
        <f t="shared" si="95"/>
        <v>2.1141770185076295E-3</v>
      </c>
      <c r="N321" s="29">
        <f t="shared" si="95"/>
        <v>1.8842104179047909E-3</v>
      </c>
      <c r="O321" s="29">
        <f t="shared" si="75"/>
        <v>4.8112452750647319E-3</v>
      </c>
      <c r="P321" s="30">
        <f t="shared" si="83"/>
        <v>4.9520204499135427E-3</v>
      </c>
      <c r="Q321" s="30">
        <f t="shared" si="84"/>
        <v>4.8487853633350361E-3</v>
      </c>
      <c r="R321" s="30">
        <f t="shared" si="85"/>
        <v>2.6793397087586605E-3</v>
      </c>
      <c r="S321" s="30">
        <f t="shared" si="86"/>
        <v>7.2807941924405575E-5</v>
      </c>
      <c r="T321" s="30">
        <f t="shared" si="87"/>
        <v>3.54421196264003E-3</v>
      </c>
      <c r="U321" s="30">
        <f t="shared" si="88"/>
        <v>1.5495484850284881E-3</v>
      </c>
      <c r="V321" s="30">
        <f t="shared" si="89"/>
        <v>-8.6757758585965389E-4</v>
      </c>
    </row>
    <row r="322" spans="1:22" s="19" customFormat="1" ht="13.5" x14ac:dyDescent="0.25">
      <c r="A322" s="18" t="s">
        <v>283</v>
      </c>
      <c r="B322" s="23">
        <v>750.45836782367473</v>
      </c>
      <c r="C322" s="23">
        <v>410.41536435559419</v>
      </c>
      <c r="D322" s="23">
        <v>376.53270633102284</v>
      </c>
      <c r="E322" s="23">
        <v>305.18710017021806</v>
      </c>
      <c r="F322" s="23">
        <v>382.57752682610607</v>
      </c>
      <c r="G322" s="35">
        <v>282.82732174965241</v>
      </c>
      <c r="H322" s="37">
        <v>121.83751402</v>
      </c>
      <c r="I322" s="29">
        <f t="shared" ref="I322:M326" si="96">(+B322-B321)/B321</f>
        <v>2.6779674742915351E-3</v>
      </c>
      <c r="J322" s="29">
        <f t="shared" si="96"/>
        <v>4.7053699132805996E-3</v>
      </c>
      <c r="K322" s="29">
        <f t="shared" si="96"/>
        <v>4.2566460753143453E-3</v>
      </c>
      <c r="L322" s="29">
        <f t="shared" si="96"/>
        <v>4.8327157990349671E-4</v>
      </c>
      <c r="M322" s="29">
        <f t="shared" si="96"/>
        <v>4.099470238577008E-3</v>
      </c>
      <c r="N322" s="29">
        <f t="shared" ref="N322:O332" si="97">(+G322-G321)/G321</f>
        <v>1.9912777757163558E-3</v>
      </c>
      <c r="O322" s="29">
        <f t="shared" si="97"/>
        <v>-1.05724666272198E-2</v>
      </c>
      <c r="P322" s="30">
        <f t="shared" si="83"/>
        <v>4.8404666574817755E-3</v>
      </c>
      <c r="Q322" s="30">
        <f t="shared" si="84"/>
        <v>4.9791564568313108E-3</v>
      </c>
      <c r="R322" s="30">
        <f t="shared" si="85"/>
        <v>2.9085168626252437E-3</v>
      </c>
      <c r="S322" s="30">
        <f t="shared" si="86"/>
        <v>2.6905455816298351E-4</v>
      </c>
      <c r="T322" s="30">
        <f t="shared" si="87"/>
        <v>3.5398029877677407E-3</v>
      </c>
      <c r="U322" s="30">
        <f t="shared" si="88"/>
        <v>1.5945253004834797E-3</v>
      </c>
      <c r="V322" s="30">
        <f t="shared" si="89"/>
        <v>-1.6226108678727702E-3</v>
      </c>
    </row>
    <row r="323" spans="1:22" s="19" customFormat="1" ht="13.5" x14ac:dyDescent="0.25">
      <c r="A323" s="18" t="s">
        <v>284</v>
      </c>
      <c r="B323" s="23">
        <v>753.1707290135131</v>
      </c>
      <c r="C323" s="23">
        <v>411.31307176634635</v>
      </c>
      <c r="D323" s="23">
        <v>377.79976950854353</v>
      </c>
      <c r="E323" s="23">
        <v>305.17463382852247</v>
      </c>
      <c r="F323" s="23">
        <v>383.47222698962872</v>
      </c>
      <c r="G323" s="35">
        <v>283.49085726400625</v>
      </c>
      <c r="H323" s="37">
        <v>123.08949464</v>
      </c>
      <c r="I323" s="29">
        <f t="shared" si="96"/>
        <v>3.6142726980367937E-3</v>
      </c>
      <c r="J323" s="29">
        <f t="shared" si="96"/>
        <v>2.1873143374193109E-3</v>
      </c>
      <c r="K323" s="29">
        <f t="shared" si="96"/>
        <v>3.3650813228606451E-3</v>
      </c>
      <c r="L323" s="29">
        <f t="shared" si="96"/>
        <v>-4.0848193415227477E-5</v>
      </c>
      <c r="M323" s="29">
        <f t="shared" si="96"/>
        <v>2.3386113945195932E-3</v>
      </c>
      <c r="N323" s="29">
        <f t="shared" si="97"/>
        <v>2.3460799693926829E-3</v>
      </c>
      <c r="O323" s="29">
        <f t="shared" si="97"/>
        <v>1.0275822106764927E-2</v>
      </c>
      <c r="P323" s="30">
        <f t="shared" si="83"/>
        <v>4.6437484841986695E-3</v>
      </c>
      <c r="Q323" s="30">
        <f t="shared" si="84"/>
        <v>4.6639225457396315E-3</v>
      </c>
      <c r="R323" s="30">
        <f t="shared" si="85"/>
        <v>2.8974488062689426E-3</v>
      </c>
      <c r="S323" s="30">
        <f t="shared" si="86"/>
        <v>1.0876183706809944E-4</v>
      </c>
      <c r="T323" s="30">
        <f t="shared" si="87"/>
        <v>3.5006849660511596E-3</v>
      </c>
      <c r="U323" s="30">
        <f t="shared" si="88"/>
        <v>1.6657741923924018E-3</v>
      </c>
      <c r="V323" s="30">
        <f t="shared" si="89"/>
        <v>9.6248646534180675E-5</v>
      </c>
    </row>
    <row r="324" spans="1:22" s="19" customFormat="1" ht="13.5" x14ac:dyDescent="0.25">
      <c r="A324" s="18" t="s">
        <v>285</v>
      </c>
      <c r="B324" s="23">
        <v>757.84580730703192</v>
      </c>
      <c r="C324" s="23">
        <v>413.12436610161046</v>
      </c>
      <c r="D324" s="23">
        <v>380.20506716725311</v>
      </c>
      <c r="E324" s="23">
        <v>305.87041337351269</v>
      </c>
      <c r="F324" s="23">
        <v>385.40275028881416</v>
      </c>
      <c r="G324" s="35">
        <v>284.41562451155255</v>
      </c>
      <c r="H324" s="37">
        <v>123.03650446</v>
      </c>
      <c r="I324" s="29">
        <f t="shared" si="96"/>
        <v>6.2071959429997239E-3</v>
      </c>
      <c r="J324" s="29">
        <f t="shared" si="96"/>
        <v>4.4036877492992631E-3</v>
      </c>
      <c r="K324" s="29">
        <f t="shared" si="96"/>
        <v>6.3665937696004288E-3</v>
      </c>
      <c r="L324" s="29">
        <f t="shared" si="96"/>
        <v>2.2799389852997242E-3</v>
      </c>
      <c r="M324" s="29">
        <f t="shared" si="96"/>
        <v>5.0343236440892249E-3</v>
      </c>
      <c r="N324" s="29">
        <f t="shared" si="97"/>
        <v>3.2620707999944142E-3</v>
      </c>
      <c r="O324" s="29">
        <f t="shared" si="97"/>
        <v>-4.3050123940288507E-4</v>
      </c>
      <c r="P324" s="30">
        <f t="shared" si="83"/>
        <v>4.6737715321012617E-3</v>
      </c>
      <c r="Q324" s="30">
        <f t="shared" si="84"/>
        <v>4.2649212293158186E-3</v>
      </c>
      <c r="R324" s="30">
        <f t="shared" si="85"/>
        <v>3.2920960335072838E-3</v>
      </c>
      <c r="S324" s="30">
        <f t="shared" si="86"/>
        <v>2.3634022733821506E-5</v>
      </c>
      <c r="T324" s="30">
        <f t="shared" si="87"/>
        <v>3.407454414369297E-3</v>
      </c>
      <c r="U324" s="30">
        <f t="shared" si="88"/>
        <v>1.8208145078743778E-3</v>
      </c>
      <c r="V324" s="30">
        <f t="shared" si="89"/>
        <v>1.456488663128374E-3</v>
      </c>
    </row>
    <row r="325" spans="1:22" s="19" customFormat="1" ht="13.5" x14ac:dyDescent="0.25">
      <c r="A325" s="18" t="s">
        <v>286</v>
      </c>
      <c r="B325" s="23">
        <v>760.72081263857513</v>
      </c>
      <c r="C325" s="23">
        <v>414.18412438529299</v>
      </c>
      <c r="D325" s="23">
        <v>381.1330445401523</v>
      </c>
      <c r="E325" s="23">
        <v>306.741790660672</v>
      </c>
      <c r="F325" s="23">
        <v>385.80942295833387</v>
      </c>
      <c r="G325" s="35">
        <v>285.25777124484313</v>
      </c>
      <c r="H325" s="37">
        <v>123.52609348</v>
      </c>
      <c r="I325" s="29">
        <f t="shared" si="96"/>
        <v>3.793654730055706E-3</v>
      </c>
      <c r="J325" s="29">
        <f t="shared" si="96"/>
        <v>2.5652282233623392E-3</v>
      </c>
      <c r="K325" s="29">
        <f t="shared" si="96"/>
        <v>2.4407285779044423E-3</v>
      </c>
      <c r="L325" s="29">
        <f t="shared" si="96"/>
        <v>2.8488446383182066E-3</v>
      </c>
      <c r="M325" s="29">
        <f t="shared" si="96"/>
        <v>1.0551888101861082E-3</v>
      </c>
      <c r="N325" s="29">
        <f t="shared" si="97"/>
        <v>2.9609721151461197E-3</v>
      </c>
      <c r="O325" s="29">
        <f t="shared" si="97"/>
        <v>3.9792175675729272E-3</v>
      </c>
      <c r="P325" s="30">
        <f t="shared" si="83"/>
        <v>4.631477564784969E-3</v>
      </c>
      <c r="Q325" s="30">
        <f t="shared" si="84"/>
        <v>4.0095177958981692E-3</v>
      </c>
      <c r="R325" s="30">
        <f t="shared" si="85"/>
        <v>3.2802744033994867E-3</v>
      </c>
      <c r="S325" s="30">
        <f t="shared" si="86"/>
        <v>2.9153702403826972E-4</v>
      </c>
      <c r="T325" s="30">
        <f t="shared" si="87"/>
        <v>3.2064485063471315E-3</v>
      </c>
      <c r="U325" s="30">
        <f t="shared" si="88"/>
        <v>1.9502710525979687E-3</v>
      </c>
      <c r="V325" s="30">
        <f t="shared" si="89"/>
        <v>2.1873203338870894E-3</v>
      </c>
    </row>
    <row r="326" spans="1:22" s="19" customFormat="1" ht="13.5" x14ac:dyDescent="0.25">
      <c r="A326" s="18" t="s">
        <v>287</v>
      </c>
      <c r="B326" s="23">
        <v>765.6611066163124</v>
      </c>
      <c r="C326" s="23">
        <v>416.33473228128548</v>
      </c>
      <c r="D326" s="23">
        <v>382.99206780395019</v>
      </c>
      <c r="E326" s="23">
        <v>308.3322056258985</v>
      </c>
      <c r="F326" s="23">
        <v>387.28230021006044</v>
      </c>
      <c r="G326" s="35">
        <v>286.18986778957355</v>
      </c>
      <c r="H326" s="37">
        <v>124.42065684000001</v>
      </c>
      <c r="I326" s="29">
        <f t="shared" si="96"/>
        <v>6.4942274427877977E-3</v>
      </c>
      <c r="J326" s="29">
        <f t="shared" si="96"/>
        <v>5.1923957712872153E-3</v>
      </c>
      <c r="K326" s="29">
        <f t="shared" si="96"/>
        <v>4.8776228942333192E-3</v>
      </c>
      <c r="L326" s="29">
        <f t="shared" si="96"/>
        <v>5.1848656219975926E-3</v>
      </c>
      <c r="M326" s="29">
        <f t="shared" si="96"/>
        <v>3.8176290263538699E-3</v>
      </c>
      <c r="N326" s="29">
        <f t="shared" si="97"/>
        <v>3.2675588141309153E-3</v>
      </c>
      <c r="O326" s="29">
        <f t="shared" si="97"/>
        <v>7.2418979245453463E-3</v>
      </c>
      <c r="P326" s="30">
        <f t="shared" si="83"/>
        <v>4.8564608736783059E-3</v>
      </c>
      <c r="Q326" s="30">
        <f t="shared" si="84"/>
        <v>4.2328885304355338E-3</v>
      </c>
      <c r="R326" s="30">
        <f t="shared" si="85"/>
        <v>3.5036750453180739E-3</v>
      </c>
      <c r="S326" s="30">
        <f t="shared" si="86"/>
        <v>9.6033176337519631E-4</v>
      </c>
      <c r="T326" s="30">
        <f t="shared" si="87"/>
        <v>3.3290123761802299E-3</v>
      </c>
      <c r="U326" s="30">
        <f t="shared" si="88"/>
        <v>2.1003218057323359E-3</v>
      </c>
      <c r="V326" s="30">
        <f t="shared" si="89"/>
        <v>1.593593025065779E-3</v>
      </c>
    </row>
    <row r="327" spans="1:22" s="19" customFormat="1" ht="13.5" x14ac:dyDescent="0.25">
      <c r="A327" s="18" t="s">
        <v>288</v>
      </c>
      <c r="B327" s="23">
        <v>770.34731307056404</v>
      </c>
      <c r="C327" s="23">
        <v>417.70034344402694</v>
      </c>
      <c r="D327" s="23">
        <v>384.18959446673716</v>
      </c>
      <c r="E327" s="23">
        <v>309.04021793004796</v>
      </c>
      <c r="F327" s="23">
        <v>387.32490900347204</v>
      </c>
      <c r="G327" s="35">
        <v>287.32115747429197</v>
      </c>
      <c r="H327" s="37">
        <v>125.2573818</v>
      </c>
      <c r="I327" s="29">
        <f t="shared" ref="I327:N328" si="98">(+B327-B326)/B326</f>
        <v>6.120470811115648E-3</v>
      </c>
      <c r="J327" s="29">
        <f t="shared" si="98"/>
        <v>3.2800798416664887E-3</v>
      </c>
      <c r="K327" s="29">
        <f t="shared" si="98"/>
        <v>3.1267662269182346E-3</v>
      </c>
      <c r="L327" s="29">
        <f t="shared" si="98"/>
        <v>2.2962645199914636E-3</v>
      </c>
      <c r="M327" s="29">
        <f t="shared" si="98"/>
        <v>1.1001998642461009E-4</v>
      </c>
      <c r="N327" s="29">
        <f t="shared" si="98"/>
        <v>3.9529340904207429E-3</v>
      </c>
      <c r="O327" s="29">
        <f t="shared" si="97"/>
        <v>6.7249681945980464E-3</v>
      </c>
      <c r="P327" s="30">
        <f t="shared" si="83"/>
        <v>4.9000639581364986E-3</v>
      </c>
      <c r="Q327" s="30">
        <f t="shared" si="84"/>
        <v>4.014410995368361E-3</v>
      </c>
      <c r="R327" s="30">
        <f t="shared" si="85"/>
        <v>3.35832929926845E-3</v>
      </c>
      <c r="S327" s="30">
        <f t="shared" si="86"/>
        <v>1.1368214086099869E-3</v>
      </c>
      <c r="T327" s="30">
        <f t="shared" si="87"/>
        <v>3.1003003505113472E-3</v>
      </c>
      <c r="U327" s="30">
        <f t="shared" si="88"/>
        <v>2.3401752051463096E-3</v>
      </c>
      <c r="V327" s="30">
        <f t="shared" si="89"/>
        <v>9.2244308785960469E-4</v>
      </c>
    </row>
    <row r="328" spans="1:22" s="19" customFormat="1" ht="13.5" x14ac:dyDescent="0.25">
      <c r="A328" s="18" t="s">
        <v>289</v>
      </c>
      <c r="B328" s="23">
        <v>775.01135222977075</v>
      </c>
      <c r="C328" s="23">
        <v>418.65144580945417</v>
      </c>
      <c r="D328" s="23">
        <v>385.27007036997765</v>
      </c>
      <c r="E328" s="23">
        <v>309.79181777338823</v>
      </c>
      <c r="F328" s="23">
        <v>388.20341128020749</v>
      </c>
      <c r="G328" s="35">
        <v>288.40647404803207</v>
      </c>
      <c r="H328" s="37">
        <v>124.96714192</v>
      </c>
      <c r="I328" s="29">
        <f t="shared" si="98"/>
        <v>6.0544628118661091E-3</v>
      </c>
      <c r="J328" s="29">
        <f t="shared" si="98"/>
        <v>2.2769968479920168E-3</v>
      </c>
      <c r="K328" s="29">
        <f t="shared" si="98"/>
        <v>2.8123507736855947E-3</v>
      </c>
      <c r="L328" s="29">
        <f t="shared" si="98"/>
        <v>2.4320454094114035E-3</v>
      </c>
      <c r="M328" s="29">
        <f t="shared" si="98"/>
        <v>2.2681274979078898E-3</v>
      </c>
      <c r="N328" s="29">
        <f t="shared" si="98"/>
        <v>3.7773639201533911E-3</v>
      </c>
      <c r="O328" s="29">
        <f t="shared" si="97"/>
        <v>-2.3171479064078718E-3</v>
      </c>
      <c r="P328" s="30">
        <f t="shared" si="83"/>
        <v>4.9688353566908032E-3</v>
      </c>
      <c r="Q328" s="30">
        <f t="shared" si="84"/>
        <v>3.659493980834263E-3</v>
      </c>
      <c r="R328" s="30">
        <f t="shared" si="85"/>
        <v>3.3320137616795545E-3</v>
      </c>
      <c r="S328" s="30">
        <f t="shared" si="86"/>
        <v>1.3084535283249645E-3</v>
      </c>
      <c r="T328" s="30">
        <f t="shared" si="87"/>
        <v>3.0285060269836721E-3</v>
      </c>
      <c r="U328" s="30">
        <f t="shared" si="88"/>
        <v>2.5836155464211766E-3</v>
      </c>
      <c r="V328" s="30">
        <f t="shared" si="89"/>
        <v>1.5548124688567818E-3</v>
      </c>
    </row>
    <row r="329" spans="1:22" s="19" customFormat="1" ht="13.5" x14ac:dyDescent="0.25">
      <c r="A329" s="18" t="s">
        <v>290</v>
      </c>
      <c r="B329" s="23">
        <v>778.69679631832673</v>
      </c>
      <c r="C329" s="23">
        <v>420.74995460321685</v>
      </c>
      <c r="D329" s="23">
        <v>387.82725208028336</v>
      </c>
      <c r="E329" s="23">
        <v>310.77001202272072</v>
      </c>
      <c r="F329" s="23">
        <v>389.78664598648447</v>
      </c>
      <c r="G329" s="35">
        <v>289.38029136720445</v>
      </c>
      <c r="H329" s="37">
        <v>125.94105500000001</v>
      </c>
      <c r="I329" s="29">
        <f t="shared" ref="I329:N329" si="99">(+B329-B328)/B328</f>
        <v>4.7553420707356865E-3</v>
      </c>
      <c r="J329" s="29">
        <f t="shared" si="99"/>
        <v>5.0125440023388694E-3</v>
      </c>
      <c r="K329" s="29">
        <f t="shared" si="99"/>
        <v>6.6373744211431548E-3</v>
      </c>
      <c r="L329" s="29">
        <f t="shared" si="99"/>
        <v>3.1575858147681463E-3</v>
      </c>
      <c r="M329" s="29">
        <f t="shared" si="99"/>
        <v>4.0783637141565314E-3</v>
      </c>
      <c r="N329" s="29">
        <f t="shared" si="99"/>
        <v>3.3765445882820255E-3</v>
      </c>
      <c r="O329" s="29">
        <f t="shared" si="97"/>
        <v>7.7933532369930556E-3</v>
      </c>
      <c r="P329" s="30">
        <f t="shared" ref="P329:P390" si="100">AVERAGE(I318:I329)</f>
        <v>5.0768681375587526E-3</v>
      </c>
      <c r="Q329" s="30">
        <f t="shared" ref="Q329:Q393" si="101">AVERAGE(J318:J329)</f>
        <v>3.958574272129616E-3</v>
      </c>
      <c r="R329" s="30">
        <f t="shared" ref="R329:R393" si="102">AVERAGE(K318:K329)</f>
        <v>3.8742325322429147E-3</v>
      </c>
      <c r="S329" s="30">
        <f t="shared" ref="S329:S393" si="103">AVERAGE(L318:L329)</f>
        <v>1.6882239385501718E-3</v>
      </c>
      <c r="T329" s="30">
        <f t="shared" ref="T329:T393" si="104">AVERAGE(M318:M329)</f>
        <v>3.3225134288543345E-3</v>
      </c>
      <c r="U329" s="30">
        <f t="shared" ref="U329:U393" si="105">AVERAGE(N318:N329)</f>
        <v>2.7340206316135087E-3</v>
      </c>
      <c r="V329" s="30">
        <f t="shared" ref="V329:V393" si="106">AVERAGE(O318:O329)</f>
        <v>2.4357078090212823E-3</v>
      </c>
    </row>
    <row r="330" spans="1:22" s="19" customFormat="1" ht="13.5" x14ac:dyDescent="0.25">
      <c r="A330" s="18" t="s">
        <v>291</v>
      </c>
      <c r="B330" s="23">
        <v>782.21714513017128</v>
      </c>
      <c r="C330" s="23">
        <v>421.05538897787972</v>
      </c>
      <c r="D330" s="23">
        <v>389.1641409580738</v>
      </c>
      <c r="E330" s="23">
        <v>310.54628446518478</v>
      </c>
      <c r="F330" s="23">
        <v>390.46862563132999</v>
      </c>
      <c r="G330" s="35">
        <v>290.117420167153</v>
      </c>
      <c r="H330" s="37">
        <v>126.42313417</v>
      </c>
      <c r="I330" s="29">
        <f t="shared" ref="I330:N333" si="107">(+B330-B329)/B329</f>
        <v>4.5208209774185897E-3</v>
      </c>
      <c r="J330" s="29">
        <f t="shared" si="107"/>
        <v>7.2592847918641421E-4</v>
      </c>
      <c r="K330" s="29">
        <f t="shared" si="107"/>
        <v>3.4471246427873418E-3</v>
      </c>
      <c r="L330" s="29">
        <f t="shared" si="107"/>
        <v>-7.1991359809704127E-4</v>
      </c>
      <c r="M330" s="29">
        <f t="shared" si="107"/>
        <v>1.7496229074742578E-3</v>
      </c>
      <c r="N330" s="29">
        <f t="shared" si="107"/>
        <v>2.5472667695022209E-3</v>
      </c>
      <c r="O330" s="29">
        <f t="shared" si="97"/>
        <v>3.8278158778326222E-3</v>
      </c>
      <c r="P330" s="30">
        <f t="shared" si="100"/>
        <v>4.6479441862578479E-3</v>
      </c>
      <c r="Q330" s="30">
        <f t="shared" si="101"/>
        <v>3.5298356417857607E-3</v>
      </c>
      <c r="R330" s="30">
        <f t="shared" si="102"/>
        <v>3.7207670234806977E-3</v>
      </c>
      <c r="S330" s="30">
        <f t="shared" si="103"/>
        <v>1.5207583447992311E-3</v>
      </c>
      <c r="T330" s="30">
        <f t="shared" si="104"/>
        <v>2.9201611333850943E-3</v>
      </c>
      <c r="U330" s="30">
        <f t="shared" si="105"/>
        <v>2.8005171679945338E-3</v>
      </c>
      <c r="V330" s="30">
        <f t="shared" si="106"/>
        <v>2.2922608659733724E-3</v>
      </c>
    </row>
    <row r="331" spans="1:22" s="19" customFormat="1" ht="13.5" x14ac:dyDescent="0.25">
      <c r="A331" s="18" t="s">
        <v>292</v>
      </c>
      <c r="B331" s="23">
        <v>783.95828299169295</v>
      </c>
      <c r="C331" s="23">
        <v>421.68312023488784</v>
      </c>
      <c r="D331" s="23">
        <v>390.36670504996403</v>
      </c>
      <c r="E331" s="23">
        <v>310.06893414528145</v>
      </c>
      <c r="F331" s="23">
        <v>391.1815855127503</v>
      </c>
      <c r="G331" s="35">
        <v>291.00321566987344</v>
      </c>
      <c r="H331" s="37">
        <v>126.40113074</v>
      </c>
      <c r="I331" s="29">
        <f t="shared" si="107"/>
        <v>2.2259009181292374E-3</v>
      </c>
      <c r="J331" s="29">
        <f t="shared" si="107"/>
        <v>1.4908519720694044E-3</v>
      </c>
      <c r="K331" s="29">
        <f t="shared" si="107"/>
        <v>3.0901205052697315E-3</v>
      </c>
      <c r="L331" s="29">
        <f t="shared" si="107"/>
        <v>-1.5371309971568912E-3</v>
      </c>
      <c r="M331" s="29">
        <f t="shared" si="107"/>
        <v>1.8259082410720378E-3</v>
      </c>
      <c r="N331" s="29">
        <f t="shared" si="107"/>
        <v>3.0532310062942256E-3</v>
      </c>
      <c r="O331" s="29">
        <f t="shared" si="97"/>
        <v>-1.7404591449544544E-4</v>
      </c>
      <c r="P331" s="30">
        <f t="shared" si="100"/>
        <v>4.3859884635625715E-3</v>
      </c>
      <c r="Q331" s="30">
        <f t="shared" si="101"/>
        <v>3.1756888494492738E-3</v>
      </c>
      <c r="R331" s="30">
        <f t="shared" si="102"/>
        <v>3.5793718992627121E-3</v>
      </c>
      <c r="S331" s="30">
        <f t="shared" si="103"/>
        <v>1.3223637207489657E-3</v>
      </c>
      <c r="T331" s="30">
        <f t="shared" si="104"/>
        <v>2.7125284078404893E-3</v>
      </c>
      <c r="U331" s="30">
        <f t="shared" si="105"/>
        <v>2.8828593111147774E-3</v>
      </c>
      <c r="V331" s="30">
        <f t="shared" si="106"/>
        <v>2.4782701737300246E-3</v>
      </c>
    </row>
    <row r="332" spans="1:22" s="19" customFormat="1" ht="13.5" x14ac:dyDescent="0.25">
      <c r="A332" s="18" t="s">
        <v>293</v>
      </c>
      <c r="B332" s="23">
        <v>789.30415085752884</v>
      </c>
      <c r="C332" s="23">
        <v>424.58044051344166</v>
      </c>
      <c r="D332" s="23">
        <v>392.50527407353547</v>
      </c>
      <c r="E332" s="23">
        <v>310.43208033492346</v>
      </c>
      <c r="F332" s="23">
        <v>393.10426177506213</v>
      </c>
      <c r="G332" s="35">
        <v>291.93178299689282</v>
      </c>
      <c r="H332" s="37">
        <v>126.19689226</v>
      </c>
      <c r="I332" s="29">
        <f t="shared" si="107"/>
        <v>6.8190718585628253E-3</v>
      </c>
      <c r="J332" s="29">
        <f t="shared" si="107"/>
        <v>6.8708471824528855E-3</v>
      </c>
      <c r="K332" s="29">
        <f t="shared" si="107"/>
        <v>5.4783591835726063E-3</v>
      </c>
      <c r="L332" s="29">
        <f t="shared" si="107"/>
        <v>1.1711788884721313E-3</v>
      </c>
      <c r="M332" s="29">
        <f t="shared" si="107"/>
        <v>4.9150479815956378E-3</v>
      </c>
      <c r="N332" s="29">
        <f t="shared" si="107"/>
        <v>3.1909177528566778E-3</v>
      </c>
      <c r="O332" s="29">
        <f t="shared" si="97"/>
        <v>-1.6157963050196743E-3</v>
      </c>
      <c r="P332" s="30">
        <f t="shared" si="100"/>
        <v>4.6893622167139774E-3</v>
      </c>
      <c r="Q332" s="30">
        <f t="shared" si="101"/>
        <v>3.5112405891064252E-3</v>
      </c>
      <c r="R332" s="30">
        <f t="shared" si="102"/>
        <v>3.7819239525999971E-3</v>
      </c>
      <c r="S332" s="30">
        <f t="shared" si="103"/>
        <v>1.4321407375503473E-3</v>
      </c>
      <c r="T332" s="30">
        <f t="shared" si="104"/>
        <v>2.7838742050720331E-3</v>
      </c>
      <c r="U332" s="30">
        <f t="shared" si="105"/>
        <v>2.9675356683162139E-3</v>
      </c>
      <c r="V332" s="30">
        <f t="shared" si="106"/>
        <v>2.462030182568832E-3</v>
      </c>
    </row>
    <row r="333" spans="1:22" s="19" customFormat="1" ht="13.5" x14ac:dyDescent="0.25">
      <c r="A333" s="18" t="s">
        <v>294</v>
      </c>
      <c r="B333" s="23">
        <v>793.35422751627334</v>
      </c>
      <c r="C333" s="23">
        <v>426.60351230883913</v>
      </c>
      <c r="D333" s="23">
        <v>394.24882791628772</v>
      </c>
      <c r="E333" s="23">
        <v>311.85337144296204</v>
      </c>
      <c r="F333" s="23">
        <v>393.46398494383294</v>
      </c>
      <c r="G333" s="35">
        <v>292.92500352977294</v>
      </c>
      <c r="H333" s="37">
        <v>126.52345853999999</v>
      </c>
      <c r="I333" s="29">
        <f t="shared" si="107"/>
        <v>5.1311989862771537E-3</v>
      </c>
      <c r="J333" s="29">
        <f t="shared" ref="J333:O333" si="108">(+C333-C332)/C332</f>
        <v>4.7648728070256519E-3</v>
      </c>
      <c r="K333" s="29">
        <f t="shared" si="108"/>
        <v>4.442115706260792E-3</v>
      </c>
      <c r="L333" s="29">
        <f t="shared" si="108"/>
        <v>4.578428577694563E-3</v>
      </c>
      <c r="M333" s="29">
        <f t="shared" si="108"/>
        <v>9.1508336019172954E-4</v>
      </c>
      <c r="N333" s="29">
        <f t="shared" si="108"/>
        <v>3.402235010809657E-3</v>
      </c>
      <c r="O333" s="29">
        <f t="shared" si="108"/>
        <v>2.5877521557914349E-3</v>
      </c>
      <c r="P333" s="30">
        <f t="shared" si="100"/>
        <v>4.8678822268564013E-3</v>
      </c>
      <c r="Q333" s="30">
        <f t="shared" si="101"/>
        <v>3.6230097606150379E-3</v>
      </c>
      <c r="R333" s="30">
        <f t="shared" si="102"/>
        <v>4.1950736749625525E-3</v>
      </c>
      <c r="S333" s="30">
        <f t="shared" si="103"/>
        <v>1.8445442705989641E-3</v>
      </c>
      <c r="T333" s="30">
        <f t="shared" si="104"/>
        <v>2.6839497335457083E-3</v>
      </c>
      <c r="U333" s="30">
        <f t="shared" si="105"/>
        <v>3.0940377177249528E-3</v>
      </c>
      <c r="V333" s="30">
        <f t="shared" si="106"/>
        <v>2.2767390892960569E-3</v>
      </c>
    </row>
    <row r="334" spans="1:22" s="19" customFormat="1" ht="13.5" x14ac:dyDescent="0.25">
      <c r="A334" s="18" t="s">
        <v>295</v>
      </c>
      <c r="B334" s="23">
        <v>795.23558447345886</v>
      </c>
      <c r="C334" s="23">
        <v>427.33808625706928</v>
      </c>
      <c r="D334" s="23">
        <v>395.71804710317627</v>
      </c>
      <c r="E334" s="23">
        <v>312.57745451451473</v>
      </c>
      <c r="F334" s="23">
        <v>393.60105490610084</v>
      </c>
      <c r="G334" s="35">
        <v>293.94388099645511</v>
      </c>
      <c r="H334" s="37">
        <v>128.34243789999999</v>
      </c>
      <c r="I334" s="29">
        <f t="shared" ref="I334:O334" si="109">(+B334-B333)/B333</f>
        <v>2.3713958934528101E-3</v>
      </c>
      <c r="J334" s="29">
        <f t="shared" si="109"/>
        <v>1.7219125652635408E-3</v>
      </c>
      <c r="K334" s="29">
        <f t="shared" si="109"/>
        <v>3.726629181508984E-3</v>
      </c>
      <c r="L334" s="29">
        <f t="shared" si="109"/>
        <v>2.321870269358684E-3</v>
      </c>
      <c r="M334" s="29">
        <f t="shared" si="109"/>
        <v>3.4836723947547068E-4</v>
      </c>
      <c r="N334" s="29">
        <f t="shared" si="109"/>
        <v>3.4782878020128151E-3</v>
      </c>
      <c r="O334" s="29">
        <f t="shared" si="109"/>
        <v>1.4376617435137023E-2</v>
      </c>
      <c r="P334" s="30">
        <f t="shared" si="100"/>
        <v>4.8423345951198399E-3</v>
      </c>
      <c r="Q334" s="30">
        <f t="shared" si="101"/>
        <v>3.3743883149469508E-3</v>
      </c>
      <c r="R334" s="30">
        <f t="shared" si="102"/>
        <v>4.1509056004787725E-3</v>
      </c>
      <c r="S334" s="30">
        <f t="shared" si="103"/>
        <v>1.9977608280535631E-3</v>
      </c>
      <c r="T334" s="30">
        <f t="shared" si="104"/>
        <v>2.3713578169539135E-3</v>
      </c>
      <c r="U334" s="30">
        <f t="shared" si="105"/>
        <v>3.2179552199163232E-3</v>
      </c>
      <c r="V334" s="30">
        <f t="shared" si="106"/>
        <v>4.3558294278257933E-3</v>
      </c>
    </row>
    <row r="335" spans="1:22" s="19" customFormat="1" ht="13.5" x14ac:dyDescent="0.25">
      <c r="A335" s="18" t="s">
        <v>296</v>
      </c>
      <c r="B335" s="23">
        <v>799.24834944984684</v>
      </c>
      <c r="C335" s="23">
        <v>427.84293224103556</v>
      </c>
      <c r="D335" s="23">
        <v>396.73119263950053</v>
      </c>
      <c r="E335" s="23">
        <v>313.56284023834809</v>
      </c>
      <c r="F335" s="23">
        <v>394.62249484974797</v>
      </c>
      <c r="G335" s="35">
        <v>294.96466106181737</v>
      </c>
      <c r="H335" s="37">
        <v>129.34089051000001</v>
      </c>
      <c r="I335" s="29">
        <f t="shared" ref="I335:M339" si="110">(+B335-B334)/B334</f>
        <v>5.0460078179787628E-3</v>
      </c>
      <c r="J335" s="29">
        <f t="shared" si="110"/>
        <v>1.1813737183785252E-3</v>
      </c>
      <c r="K335" s="29">
        <f t="shared" si="110"/>
        <v>2.5602712429744203E-3</v>
      </c>
      <c r="L335" s="29">
        <f t="shared" si="110"/>
        <v>3.1524529667817207E-3</v>
      </c>
      <c r="M335" s="29">
        <f t="shared" si="110"/>
        <v>2.5951148527556742E-3</v>
      </c>
      <c r="N335" s="29">
        <f t="shared" ref="N335:O341" si="111">(+G335-G334)/G334</f>
        <v>3.4727039117190203E-3</v>
      </c>
      <c r="O335" s="29">
        <f t="shared" si="111"/>
        <v>7.7795982867177194E-3</v>
      </c>
      <c r="P335" s="30">
        <f t="shared" si="100"/>
        <v>4.9616458551150046E-3</v>
      </c>
      <c r="Q335" s="30">
        <f t="shared" si="101"/>
        <v>3.2905599300268843E-3</v>
      </c>
      <c r="R335" s="30">
        <f t="shared" si="102"/>
        <v>4.083838093821587E-3</v>
      </c>
      <c r="S335" s="30">
        <f t="shared" si="103"/>
        <v>2.2638692580699755E-3</v>
      </c>
      <c r="T335" s="30">
        <f t="shared" si="104"/>
        <v>2.3927331051402535E-3</v>
      </c>
      <c r="U335" s="30">
        <f t="shared" si="105"/>
        <v>3.3118405484435184E-3</v>
      </c>
      <c r="V335" s="30">
        <f t="shared" si="106"/>
        <v>4.1478107761551914E-3</v>
      </c>
    </row>
    <row r="336" spans="1:22" s="19" customFormat="1" ht="13.5" x14ac:dyDescent="0.25">
      <c r="A336" s="18" t="s">
        <v>297</v>
      </c>
      <c r="B336" s="23">
        <v>804.96501446895434</v>
      </c>
      <c r="C336" s="23">
        <v>429.34180303860393</v>
      </c>
      <c r="D336" s="23">
        <v>397.83878051473914</v>
      </c>
      <c r="E336" s="23">
        <v>314.20988094136561</v>
      </c>
      <c r="F336" s="23">
        <v>395.60300458508584</v>
      </c>
      <c r="G336" s="35">
        <v>296.02559143450327</v>
      </c>
      <c r="H336" s="37">
        <v>130.11109712000001</v>
      </c>
      <c r="I336" s="29">
        <f t="shared" si="110"/>
        <v>7.1525515480169513E-3</v>
      </c>
      <c r="J336" s="29">
        <f t="shared" si="110"/>
        <v>3.503320224824814E-3</v>
      </c>
      <c r="K336" s="29">
        <f t="shared" si="110"/>
        <v>2.7917841999508322E-3</v>
      </c>
      <c r="L336" s="29">
        <f t="shared" si="110"/>
        <v>2.0635120619703841E-3</v>
      </c>
      <c r="M336" s="29">
        <f t="shared" si="110"/>
        <v>2.4846777569312245E-3</v>
      </c>
      <c r="N336" s="29">
        <f t="shared" si="111"/>
        <v>3.5968050168001565E-3</v>
      </c>
      <c r="O336" s="29">
        <f t="shared" si="111"/>
        <v>5.9548577944919428E-3</v>
      </c>
      <c r="P336" s="30">
        <f t="shared" si="100"/>
        <v>5.0404254888664398E-3</v>
      </c>
      <c r="Q336" s="30">
        <f t="shared" si="101"/>
        <v>3.2155293029873474E-3</v>
      </c>
      <c r="R336" s="30">
        <f t="shared" si="102"/>
        <v>3.7859372963507873E-3</v>
      </c>
      <c r="S336" s="30">
        <f t="shared" si="103"/>
        <v>2.2458336811258636E-3</v>
      </c>
      <c r="T336" s="30">
        <f t="shared" si="104"/>
        <v>2.1802626145437536E-3</v>
      </c>
      <c r="U336" s="30">
        <f t="shared" si="105"/>
        <v>3.3397350665106637E-3</v>
      </c>
      <c r="V336" s="30">
        <f t="shared" si="106"/>
        <v>4.6799240289797607E-3</v>
      </c>
    </row>
    <row r="337" spans="1:22" s="19" customFormat="1" ht="13.5" x14ac:dyDescent="0.25">
      <c r="A337" s="18" t="s">
        <v>298</v>
      </c>
      <c r="B337" s="23">
        <v>810.18138441433473</v>
      </c>
      <c r="C337" s="23">
        <v>430.88711080963628</v>
      </c>
      <c r="D337" s="23">
        <v>399.94864372683344</v>
      </c>
      <c r="E337" s="23">
        <v>315.52149198379931</v>
      </c>
      <c r="F337" s="23">
        <v>397.18107695344059</v>
      </c>
      <c r="G337" s="35">
        <v>297.32748052727237</v>
      </c>
      <c r="H337" s="37">
        <v>129.36788060999999</v>
      </c>
      <c r="I337" s="29">
        <f t="shared" si="110"/>
        <v>6.4802442983459335E-3</v>
      </c>
      <c r="J337" s="29">
        <f t="shared" si="110"/>
        <v>3.5992483380273372E-3</v>
      </c>
      <c r="K337" s="29">
        <f t="shared" si="110"/>
        <v>5.3033120837653741E-3</v>
      </c>
      <c r="L337" s="29">
        <f t="shared" si="110"/>
        <v>4.1743150740649526E-3</v>
      </c>
      <c r="M337" s="29">
        <f t="shared" si="110"/>
        <v>3.9890302906315355E-3</v>
      </c>
      <c r="N337" s="29">
        <f t="shared" si="111"/>
        <v>4.3978937309450475E-3</v>
      </c>
      <c r="O337" s="29">
        <f t="shared" si="111"/>
        <v>-5.7121684963932357E-3</v>
      </c>
      <c r="P337" s="30">
        <f t="shared" si="100"/>
        <v>5.264307952890626E-3</v>
      </c>
      <c r="Q337" s="30">
        <f t="shared" si="101"/>
        <v>3.3016976458760967E-3</v>
      </c>
      <c r="R337" s="30">
        <f t="shared" si="102"/>
        <v>4.0244859218391991E-3</v>
      </c>
      <c r="S337" s="30">
        <f t="shared" si="103"/>
        <v>2.3562895507714256E-3</v>
      </c>
      <c r="T337" s="30">
        <f t="shared" si="104"/>
        <v>2.4247494045808726E-3</v>
      </c>
      <c r="U337" s="30">
        <f t="shared" si="105"/>
        <v>3.4594785344939077E-3</v>
      </c>
      <c r="V337" s="30">
        <f t="shared" si="106"/>
        <v>3.8723085236492469E-3</v>
      </c>
    </row>
    <row r="338" spans="1:22" s="19" customFormat="1" ht="13.5" x14ac:dyDescent="0.25">
      <c r="A338" s="18" t="s">
        <v>299</v>
      </c>
      <c r="B338" s="23">
        <v>814.84990816421907</v>
      </c>
      <c r="C338" s="23">
        <v>432.56842643177691</v>
      </c>
      <c r="D338" s="23">
        <v>401.76173797413901</v>
      </c>
      <c r="E338" s="23">
        <v>317.04882551871674</v>
      </c>
      <c r="F338" s="23">
        <v>398.80455929151327</v>
      </c>
      <c r="G338" s="35">
        <v>298.55232852011017</v>
      </c>
      <c r="H338" s="37">
        <v>129.58310778000001</v>
      </c>
      <c r="I338" s="29">
        <f t="shared" si="110"/>
        <v>5.762319203691817E-3</v>
      </c>
      <c r="J338" s="29">
        <f t="shared" si="110"/>
        <v>3.9019863438974549E-3</v>
      </c>
      <c r="K338" s="29">
        <f t="shared" si="110"/>
        <v>4.5333176540134036E-3</v>
      </c>
      <c r="L338" s="29">
        <f t="shared" si="110"/>
        <v>4.8406640235963824E-3</v>
      </c>
      <c r="M338" s="29">
        <f t="shared" si="110"/>
        <v>4.0875117982093305E-3</v>
      </c>
      <c r="N338" s="29">
        <f t="shared" si="111"/>
        <v>4.1195250121706982E-3</v>
      </c>
      <c r="O338" s="29">
        <f t="shared" si="111"/>
        <v>1.6636832031658336E-3</v>
      </c>
      <c r="P338" s="30">
        <f t="shared" si="100"/>
        <v>5.2033155996326274E-3</v>
      </c>
      <c r="Q338" s="30">
        <f t="shared" si="101"/>
        <v>3.1941635269269499E-3</v>
      </c>
      <c r="R338" s="30">
        <f t="shared" si="102"/>
        <v>3.9957938184875391E-3</v>
      </c>
      <c r="S338" s="30">
        <f t="shared" si="103"/>
        <v>2.3276060842379914E-3</v>
      </c>
      <c r="T338" s="30">
        <f t="shared" si="104"/>
        <v>2.4472396355688275E-3</v>
      </c>
      <c r="U338" s="30">
        <f t="shared" si="105"/>
        <v>3.5304757176638896E-3</v>
      </c>
      <c r="V338" s="30">
        <f t="shared" si="106"/>
        <v>3.4074572968676204E-3</v>
      </c>
    </row>
    <row r="339" spans="1:22" s="19" customFormat="1" ht="13.5" x14ac:dyDescent="0.25">
      <c r="A339" s="18" t="s">
        <v>300</v>
      </c>
      <c r="B339" s="23">
        <v>819.68885414523061</v>
      </c>
      <c r="C339" s="23">
        <v>433.64922664123287</v>
      </c>
      <c r="D339" s="23">
        <v>403.34372600436285</v>
      </c>
      <c r="E339" s="23">
        <v>318.05301701214239</v>
      </c>
      <c r="F339" s="23">
        <v>400.56134958856376</v>
      </c>
      <c r="G339" s="35">
        <v>299.66357206862114</v>
      </c>
      <c r="H339" s="37">
        <v>130.23767459000001</v>
      </c>
      <c r="I339" s="29">
        <f t="shared" si="110"/>
        <v>5.9384506674526457E-3</v>
      </c>
      <c r="J339" s="29">
        <f t="shared" si="110"/>
        <v>2.4985647204337001E-3</v>
      </c>
      <c r="K339" s="29">
        <f t="shared" si="110"/>
        <v>3.9376274062356614E-3</v>
      </c>
      <c r="L339" s="29">
        <f t="shared" si="110"/>
        <v>3.1673086685708898E-3</v>
      </c>
      <c r="M339" s="29">
        <f t="shared" si="110"/>
        <v>4.4051409546858487E-3</v>
      </c>
      <c r="N339" s="29">
        <f t="shared" si="111"/>
        <v>3.7221064528931242E-3</v>
      </c>
      <c r="O339" s="29">
        <f t="shared" si="111"/>
        <v>5.0513282264482949E-3</v>
      </c>
      <c r="P339" s="30">
        <f t="shared" si="100"/>
        <v>5.1881472543273766E-3</v>
      </c>
      <c r="Q339" s="30">
        <f t="shared" si="101"/>
        <v>3.129037266824218E-3</v>
      </c>
      <c r="R339" s="30">
        <f t="shared" si="102"/>
        <v>4.0633655834306582E-3</v>
      </c>
      <c r="S339" s="30">
        <f t="shared" si="103"/>
        <v>2.4001930966196104E-3</v>
      </c>
      <c r="T339" s="30">
        <f t="shared" si="104"/>
        <v>2.8051663829239304E-3</v>
      </c>
      <c r="U339" s="30">
        <f t="shared" si="105"/>
        <v>3.5112400812032547E-3</v>
      </c>
      <c r="V339" s="30">
        <f t="shared" si="106"/>
        <v>3.2679872995218079E-3</v>
      </c>
    </row>
    <row r="340" spans="1:22" s="19" customFormat="1" ht="13.5" x14ac:dyDescent="0.25">
      <c r="A340" s="18" t="s">
        <v>301</v>
      </c>
      <c r="B340" s="23">
        <v>825.94179302465159</v>
      </c>
      <c r="C340" s="23">
        <v>436.4087357929991</v>
      </c>
      <c r="D340" s="23">
        <v>405.83556410128938</v>
      </c>
      <c r="E340" s="23">
        <v>319.3935514255154</v>
      </c>
      <c r="F340" s="23">
        <v>401.79382736497138</v>
      </c>
      <c r="G340" s="35">
        <v>300.91934431503478</v>
      </c>
      <c r="H340" s="37">
        <v>129.01599644999999</v>
      </c>
      <c r="I340" s="29">
        <f t="shared" ref="I340:N340" si="112">(+B340-B339)/B339</f>
        <v>7.6284297972326696E-3</v>
      </c>
      <c r="J340" s="29">
        <f t="shared" si="112"/>
        <v>6.3634591790687634E-3</v>
      </c>
      <c r="K340" s="29">
        <f t="shared" si="112"/>
        <v>6.1779517971219788E-3</v>
      </c>
      <c r="L340" s="29">
        <f t="shared" si="112"/>
        <v>4.2148143286495814E-3</v>
      </c>
      <c r="M340" s="29">
        <f t="shared" si="112"/>
        <v>3.076876432720128E-3</v>
      </c>
      <c r="N340" s="29">
        <f t="shared" si="112"/>
        <v>4.1906069454650885E-3</v>
      </c>
      <c r="O340" s="29">
        <f t="shared" si="111"/>
        <v>-9.3803743336632536E-3</v>
      </c>
      <c r="P340" s="30">
        <f t="shared" si="100"/>
        <v>5.3193111697745904E-3</v>
      </c>
      <c r="Q340" s="30">
        <f t="shared" si="101"/>
        <v>3.4695757944139464E-3</v>
      </c>
      <c r="R340" s="30">
        <f t="shared" si="102"/>
        <v>4.3438323353836902E-3</v>
      </c>
      <c r="S340" s="30">
        <f t="shared" si="103"/>
        <v>2.548757173222792E-3</v>
      </c>
      <c r="T340" s="30">
        <f t="shared" si="104"/>
        <v>2.872562127491617E-3</v>
      </c>
      <c r="U340" s="30">
        <f t="shared" si="105"/>
        <v>3.5456769999792294E-3</v>
      </c>
      <c r="V340" s="30">
        <f t="shared" si="106"/>
        <v>2.679385097250526E-3</v>
      </c>
    </row>
    <row r="341" spans="1:22" s="19" customFormat="1" ht="13.5" x14ac:dyDescent="0.25">
      <c r="A341" s="18" t="s">
        <v>302</v>
      </c>
      <c r="B341" s="23">
        <v>831.33665376144688</v>
      </c>
      <c r="C341" s="23">
        <v>437.89512933111314</v>
      </c>
      <c r="D341" s="23">
        <v>407.8509230756012</v>
      </c>
      <c r="E341" s="23">
        <v>320.42342230674353</v>
      </c>
      <c r="F341" s="23">
        <v>403.19075063562309</v>
      </c>
      <c r="G341" s="35">
        <v>302.10778641092907</v>
      </c>
      <c r="H341" s="37">
        <v>128.67389969999999</v>
      </c>
      <c r="I341" s="29">
        <f t="shared" ref="I341:N341" si="113">(+B341-B340)/B340</f>
        <v>6.5317686819539303E-3</v>
      </c>
      <c r="J341" s="29">
        <f t="shared" si="113"/>
        <v>3.4059665084685237E-3</v>
      </c>
      <c r="K341" s="29">
        <f t="shared" si="113"/>
        <v>4.9659496421285178E-3</v>
      </c>
      <c r="L341" s="29">
        <f t="shared" si="113"/>
        <v>3.2244573399544891E-3</v>
      </c>
      <c r="M341" s="29">
        <f t="shared" si="113"/>
        <v>3.4767166031717304E-3</v>
      </c>
      <c r="N341" s="29">
        <f t="shared" si="113"/>
        <v>3.9493708807570018E-3</v>
      </c>
      <c r="O341" s="29">
        <f t="shared" si="111"/>
        <v>-2.6515839850337884E-3</v>
      </c>
      <c r="P341" s="30">
        <f t="shared" si="100"/>
        <v>5.467346720709444E-3</v>
      </c>
      <c r="Q341" s="30">
        <f t="shared" si="101"/>
        <v>3.3356943365914181E-3</v>
      </c>
      <c r="R341" s="30">
        <f t="shared" si="102"/>
        <v>4.2045469371324697E-3</v>
      </c>
      <c r="S341" s="30">
        <f t="shared" si="103"/>
        <v>2.5543298003216537E-3</v>
      </c>
      <c r="T341" s="30">
        <f t="shared" si="104"/>
        <v>2.8224248682428843E-3</v>
      </c>
      <c r="U341" s="30">
        <f t="shared" si="105"/>
        <v>3.5934125243521444E-3</v>
      </c>
      <c r="V341" s="30">
        <f t="shared" si="106"/>
        <v>1.808973662081623E-3</v>
      </c>
    </row>
    <row r="342" spans="1:22" s="19" customFormat="1" ht="13.5" x14ac:dyDescent="0.25">
      <c r="A342" s="18" t="s">
        <v>303</v>
      </c>
      <c r="B342" s="23">
        <v>835.61613909270648</v>
      </c>
      <c r="C342" s="23">
        <v>439.33048494817399</v>
      </c>
      <c r="D342" s="23">
        <v>409.01158861010555</v>
      </c>
      <c r="E342" s="23">
        <v>321.52165968264245</v>
      </c>
      <c r="F342" s="23">
        <v>404.1547460454276</v>
      </c>
      <c r="G342" s="35">
        <v>303.36162964843385</v>
      </c>
      <c r="H342" s="37">
        <v>129.64008802999999</v>
      </c>
      <c r="I342" s="29">
        <f t="shared" ref="I342:O344" si="114">(+B342-B341)/B341</f>
        <v>5.1477164057385557E-3</v>
      </c>
      <c r="J342" s="29">
        <f t="shared" si="114"/>
        <v>3.2778524375307902E-3</v>
      </c>
      <c r="K342" s="29">
        <f t="shared" si="114"/>
        <v>2.8458082814960305E-3</v>
      </c>
      <c r="L342" s="29">
        <f t="shared" si="114"/>
        <v>3.4274566072375577E-3</v>
      </c>
      <c r="M342" s="29">
        <f t="shared" si="114"/>
        <v>2.3909164788249461E-3</v>
      </c>
      <c r="N342" s="29">
        <f t="shared" si="114"/>
        <v>4.1503175154820266E-3</v>
      </c>
      <c r="O342" s="29">
        <f t="shared" si="114"/>
        <v>7.5088136152913557E-3</v>
      </c>
      <c r="P342" s="30">
        <f t="shared" si="100"/>
        <v>5.5195880064027739E-3</v>
      </c>
      <c r="Q342" s="30">
        <f t="shared" si="101"/>
        <v>3.5483546664534494E-3</v>
      </c>
      <c r="R342" s="30">
        <f t="shared" si="102"/>
        <v>4.1544372403581947E-3</v>
      </c>
      <c r="S342" s="30">
        <f t="shared" si="103"/>
        <v>2.8999439840995378E-3</v>
      </c>
      <c r="T342" s="30">
        <f t="shared" si="104"/>
        <v>2.8758659991887747E-3</v>
      </c>
      <c r="U342" s="30">
        <f t="shared" si="105"/>
        <v>3.7270000865171279E-3</v>
      </c>
      <c r="V342" s="30">
        <f t="shared" si="106"/>
        <v>2.1157234735365168E-3</v>
      </c>
    </row>
    <row r="343" spans="1:22" s="19" customFormat="1" ht="13.5" x14ac:dyDescent="0.25">
      <c r="A343" s="18" t="s">
        <v>304</v>
      </c>
      <c r="B343" s="23">
        <v>840.01996530278245</v>
      </c>
      <c r="C343" s="23">
        <v>441.13681956695325</v>
      </c>
      <c r="D343" s="23">
        <v>410.59085441492738</v>
      </c>
      <c r="E343" s="23">
        <v>322.70455297655366</v>
      </c>
      <c r="F343" s="23">
        <v>405.5861156212689</v>
      </c>
      <c r="G343" s="35">
        <v>304.45603612081129</v>
      </c>
      <c r="H343" s="37">
        <v>129.18441222000001</v>
      </c>
      <c r="I343" s="29">
        <f t="shared" si="114"/>
        <v>5.2701545650584896E-3</v>
      </c>
      <c r="J343" s="29">
        <f t="shared" si="114"/>
        <v>4.1115622081002333E-3</v>
      </c>
      <c r="K343" s="29">
        <f t="shared" si="114"/>
        <v>3.8611761837566935E-3</v>
      </c>
      <c r="L343" s="29">
        <f t="shared" si="114"/>
        <v>3.6790469888678102E-3</v>
      </c>
      <c r="M343" s="29">
        <f t="shared" si="114"/>
        <v>3.5416374293434963E-3</v>
      </c>
      <c r="N343" s="29">
        <f t="shared" si="114"/>
        <v>3.6075968923484228E-3</v>
      </c>
      <c r="O343" s="29">
        <f t="shared" si="114"/>
        <v>-3.5149298100949004E-3</v>
      </c>
      <c r="P343" s="30">
        <f t="shared" si="100"/>
        <v>5.7732758103135441E-3</v>
      </c>
      <c r="Q343" s="30">
        <f t="shared" si="101"/>
        <v>3.7667471861226841E-3</v>
      </c>
      <c r="R343" s="30">
        <f t="shared" si="102"/>
        <v>4.2186918802321087E-3</v>
      </c>
      <c r="S343" s="30">
        <f t="shared" si="103"/>
        <v>3.3346254829349289E-3</v>
      </c>
      <c r="T343" s="30">
        <f t="shared" si="104"/>
        <v>3.0188434315447294E-3</v>
      </c>
      <c r="U343" s="30">
        <f t="shared" si="105"/>
        <v>3.7731972436883116E-3</v>
      </c>
      <c r="V343" s="30">
        <f t="shared" si="106"/>
        <v>1.8373164822365626E-3</v>
      </c>
    </row>
    <row r="344" spans="1:22" s="19" customFormat="1" ht="13.5" x14ac:dyDescent="0.25">
      <c r="A344" s="18" t="s">
        <v>305</v>
      </c>
      <c r="B344" s="23">
        <v>844.18150093005727</v>
      </c>
      <c r="C344" s="23">
        <v>441.90519523947165</v>
      </c>
      <c r="D344" s="23">
        <v>411.80647811096708</v>
      </c>
      <c r="E344" s="23">
        <v>323.43222450930887</v>
      </c>
      <c r="F344" s="23">
        <v>405.93014845239202</v>
      </c>
      <c r="G344" s="35">
        <v>305.37376115567218</v>
      </c>
      <c r="H344" s="37">
        <v>129.38678006999999</v>
      </c>
      <c r="I344" s="29">
        <f t="shared" si="114"/>
        <v>4.9540913301683301E-3</v>
      </c>
      <c r="J344" s="29">
        <f t="shared" si="114"/>
        <v>1.7418080705044908E-3</v>
      </c>
      <c r="K344" s="29">
        <f t="shared" si="114"/>
        <v>2.9606691989569668E-3</v>
      </c>
      <c r="L344" s="29">
        <f t="shared" si="114"/>
        <v>2.2549156063753437E-3</v>
      </c>
      <c r="M344" s="29">
        <f t="shared" si="114"/>
        <v>8.4823621389537162E-4</v>
      </c>
      <c r="N344" s="29">
        <f t="shared" si="114"/>
        <v>3.0143105275690146E-3</v>
      </c>
      <c r="O344" s="29">
        <f t="shared" si="114"/>
        <v>1.5665036247201592E-3</v>
      </c>
      <c r="P344" s="30">
        <f t="shared" si="100"/>
        <v>5.6178607662806706E-3</v>
      </c>
      <c r="Q344" s="30">
        <f t="shared" si="101"/>
        <v>3.3393272601269855E-3</v>
      </c>
      <c r="R344" s="30">
        <f t="shared" si="102"/>
        <v>4.0088843815141387E-3</v>
      </c>
      <c r="S344" s="30">
        <f t="shared" si="103"/>
        <v>3.4249368760935306E-3</v>
      </c>
      <c r="T344" s="30">
        <f t="shared" si="104"/>
        <v>2.67994245090304E-3</v>
      </c>
      <c r="U344" s="30">
        <f t="shared" si="105"/>
        <v>3.7584799749143393E-3</v>
      </c>
      <c r="V344" s="30">
        <f t="shared" si="106"/>
        <v>2.1025081430482155E-3</v>
      </c>
    </row>
    <row r="345" spans="1:22" s="19" customFormat="1" ht="13.5" x14ac:dyDescent="0.25">
      <c r="A345" s="18" t="s">
        <v>306</v>
      </c>
      <c r="B345" s="23">
        <v>848.16788613653989</v>
      </c>
      <c r="C345" s="23">
        <v>443.05255778329428</v>
      </c>
      <c r="D345" s="23">
        <v>412.95091066731641</v>
      </c>
      <c r="E345" s="23">
        <v>324.41716438260977</v>
      </c>
      <c r="F345" s="23">
        <v>406.70839632854745</v>
      </c>
      <c r="G345" s="35">
        <v>306.20795850664319</v>
      </c>
      <c r="H345" s="37">
        <v>129.21016057</v>
      </c>
      <c r="I345" s="29">
        <f t="shared" ref="I345:N347" si="115">(+B345-B344)/B344</f>
        <v>4.7221897211567852E-3</v>
      </c>
      <c r="J345" s="29">
        <f t="shared" si="115"/>
        <v>2.5963997621726519E-3</v>
      </c>
      <c r="K345" s="29">
        <f t="shared" si="115"/>
        <v>2.7790542819992885E-3</v>
      </c>
      <c r="L345" s="29">
        <f t="shared" si="115"/>
        <v>3.0452743995908003E-3</v>
      </c>
      <c r="M345" s="29">
        <f t="shared" si="115"/>
        <v>1.9171965401498304E-3</v>
      </c>
      <c r="N345" s="29">
        <f t="shared" si="115"/>
        <v>2.7317256984163625E-3</v>
      </c>
      <c r="O345" s="29">
        <f t="shared" ref="O345:O354" si="116">(+H345-H344)/H344</f>
        <v>-1.3650505863460958E-3</v>
      </c>
      <c r="P345" s="30">
        <f t="shared" si="100"/>
        <v>5.5837766608539743E-3</v>
      </c>
      <c r="Q345" s="30">
        <f t="shared" si="101"/>
        <v>3.1586211730559016E-3</v>
      </c>
      <c r="R345" s="30">
        <f t="shared" si="102"/>
        <v>3.8702959294923465E-3</v>
      </c>
      <c r="S345" s="30">
        <f t="shared" si="103"/>
        <v>3.2971740279182163E-3</v>
      </c>
      <c r="T345" s="30">
        <f t="shared" si="104"/>
        <v>2.7634518825662151E-3</v>
      </c>
      <c r="U345" s="30">
        <f t="shared" si="105"/>
        <v>3.7026041988815653E-3</v>
      </c>
      <c r="V345" s="30">
        <f t="shared" si="106"/>
        <v>1.7731079145367542E-3</v>
      </c>
    </row>
    <row r="346" spans="1:22" s="19" customFormat="1" ht="13.5" x14ac:dyDescent="0.25">
      <c r="A346" s="18" t="s">
        <v>307</v>
      </c>
      <c r="B346" s="23">
        <v>852.5976499105841</v>
      </c>
      <c r="C346" s="23">
        <v>445.18061877206429</v>
      </c>
      <c r="D346" s="23">
        <v>413.97111748050247</v>
      </c>
      <c r="E346" s="23">
        <v>325.53956161861674</v>
      </c>
      <c r="F346" s="23">
        <v>407.65385956317999</v>
      </c>
      <c r="G346" s="35">
        <v>307.02898540963281</v>
      </c>
      <c r="H346" s="37">
        <v>127.53867828</v>
      </c>
      <c r="I346" s="29">
        <f t="shared" si="115"/>
        <v>5.222744042128343E-3</v>
      </c>
      <c r="J346" s="29">
        <f t="shared" si="115"/>
        <v>4.8031795582385356E-3</v>
      </c>
      <c r="K346" s="29">
        <f t="shared" si="115"/>
        <v>2.470528062372935E-3</v>
      </c>
      <c r="L346" s="29">
        <f t="shared" si="115"/>
        <v>3.4597344383518716E-3</v>
      </c>
      <c r="M346" s="29">
        <f t="shared" si="115"/>
        <v>2.3246710497434047E-3</v>
      </c>
      <c r="N346" s="29">
        <f t="shared" si="115"/>
        <v>2.6812722536465462E-3</v>
      </c>
      <c r="O346" s="29">
        <f t="shared" si="116"/>
        <v>-1.2936152100008183E-2</v>
      </c>
      <c r="P346" s="30">
        <f t="shared" si="100"/>
        <v>5.8213890065769358E-3</v>
      </c>
      <c r="Q346" s="30">
        <f t="shared" si="101"/>
        <v>3.4153934224704849E-3</v>
      </c>
      <c r="R346" s="30">
        <f t="shared" si="102"/>
        <v>3.7656208362310084E-3</v>
      </c>
      <c r="S346" s="30">
        <f t="shared" si="103"/>
        <v>3.3919960420009821E-3</v>
      </c>
      <c r="T346" s="30">
        <f t="shared" si="104"/>
        <v>2.9281438667552099E-3</v>
      </c>
      <c r="U346" s="30">
        <f t="shared" si="105"/>
        <v>3.6361862365177095E-3</v>
      </c>
      <c r="V346" s="30">
        <f t="shared" si="106"/>
        <v>-5.0295621339201254E-4</v>
      </c>
    </row>
    <row r="347" spans="1:22" s="19" customFormat="1" ht="13.5" x14ac:dyDescent="0.25">
      <c r="A347" s="18" t="s">
        <v>308</v>
      </c>
      <c r="B347" s="23">
        <v>854.99337558215279</v>
      </c>
      <c r="C347" s="23">
        <v>445.32619805989515</v>
      </c>
      <c r="D347" s="23">
        <v>415.53758452458328</v>
      </c>
      <c r="E347" s="23">
        <v>326.10793285759712</v>
      </c>
      <c r="F347" s="23">
        <v>408.21796994259182</v>
      </c>
      <c r="G347" s="35">
        <v>308.02891520284351</v>
      </c>
      <c r="H347" s="37">
        <v>126.34874064</v>
      </c>
      <c r="I347" s="29">
        <f t="shared" si="115"/>
        <v>2.8099135293417113E-3</v>
      </c>
      <c r="J347" s="29">
        <f t="shared" si="115"/>
        <v>3.270117379152873E-4</v>
      </c>
      <c r="K347" s="29">
        <f t="shared" si="115"/>
        <v>3.7840008105265656E-3</v>
      </c>
      <c r="L347" s="29">
        <f t="shared" si="115"/>
        <v>1.7459359967015211E-3</v>
      </c>
      <c r="M347" s="29">
        <f t="shared" si="115"/>
        <v>1.3837974697855182E-3</v>
      </c>
      <c r="N347" s="29">
        <f t="shared" si="115"/>
        <v>3.2567928134752742E-3</v>
      </c>
      <c r="O347" s="29">
        <f t="shared" si="116"/>
        <v>-9.3300138910612888E-3</v>
      </c>
      <c r="P347" s="30">
        <f t="shared" si="100"/>
        <v>5.6350478158571802E-3</v>
      </c>
      <c r="Q347" s="30">
        <f t="shared" si="101"/>
        <v>3.3441965907652152E-3</v>
      </c>
      <c r="R347" s="30">
        <f t="shared" si="102"/>
        <v>3.8675983001936871E-3</v>
      </c>
      <c r="S347" s="30">
        <f t="shared" si="103"/>
        <v>3.2747862944942988E-3</v>
      </c>
      <c r="T347" s="30">
        <f t="shared" si="104"/>
        <v>2.827200751507697E-3</v>
      </c>
      <c r="U347" s="30">
        <f t="shared" si="105"/>
        <v>3.6181936449973975E-3</v>
      </c>
      <c r="V347" s="30">
        <f t="shared" si="106"/>
        <v>-1.9287572282069298E-3</v>
      </c>
    </row>
    <row r="348" spans="1:22" s="19" customFormat="1" ht="13.5" x14ac:dyDescent="0.25">
      <c r="A348" s="18" t="s">
        <v>309</v>
      </c>
      <c r="B348" s="23">
        <v>858.62976802812375</v>
      </c>
      <c r="C348" s="23">
        <v>446.27581637319969</v>
      </c>
      <c r="D348" s="23">
        <v>416.99603484462216</v>
      </c>
      <c r="E348" s="23">
        <v>327.05140793586924</v>
      </c>
      <c r="F348" s="23">
        <v>408.6807379158281</v>
      </c>
      <c r="G348" s="35">
        <v>308.94629014525583</v>
      </c>
      <c r="H348" s="37">
        <v>127.75833762000001</v>
      </c>
      <c r="I348" s="29">
        <f t="shared" ref="I348:N354" si="117">(+B348-B347)/B347</f>
        <v>4.2531235326764812E-3</v>
      </c>
      <c r="J348" s="29">
        <f t="shared" si="117"/>
        <v>2.1324106181977182E-3</v>
      </c>
      <c r="K348" s="29">
        <f t="shared" si="117"/>
        <v>3.5097915913129534E-3</v>
      </c>
      <c r="L348" s="29">
        <f t="shared" si="117"/>
        <v>2.8931374652701454E-3</v>
      </c>
      <c r="M348" s="29">
        <f t="shared" si="117"/>
        <v>1.1336295981809958E-3</v>
      </c>
      <c r="N348" s="29">
        <f t="shared" si="117"/>
        <v>2.9782104767931035E-3</v>
      </c>
      <c r="O348" s="29">
        <f t="shared" si="116"/>
        <v>1.1156399128791534E-2</v>
      </c>
      <c r="P348" s="30">
        <f t="shared" si="100"/>
        <v>5.3934288145788085E-3</v>
      </c>
      <c r="Q348" s="30">
        <f t="shared" si="101"/>
        <v>3.229954123546291E-3</v>
      </c>
      <c r="R348" s="30">
        <f t="shared" si="102"/>
        <v>3.9274322494738641E-3</v>
      </c>
      <c r="S348" s="30">
        <f t="shared" si="103"/>
        <v>3.3439217447692789E-3</v>
      </c>
      <c r="T348" s="30">
        <f t="shared" si="104"/>
        <v>2.7146134049451775E-3</v>
      </c>
      <c r="U348" s="30">
        <f t="shared" si="105"/>
        <v>3.5666440999968089E-3</v>
      </c>
      <c r="V348" s="30">
        <f t="shared" si="106"/>
        <v>-1.4952954503486306E-3</v>
      </c>
    </row>
    <row r="349" spans="1:22" s="19" customFormat="1" ht="13.5" x14ac:dyDescent="0.25">
      <c r="A349" s="18" t="s">
        <v>310</v>
      </c>
      <c r="B349" s="23">
        <v>866.92490151493439</v>
      </c>
      <c r="C349" s="23">
        <v>449.33226826009587</v>
      </c>
      <c r="D349" s="23">
        <v>420.42644075696484</v>
      </c>
      <c r="E349" s="23">
        <v>328.30369640781714</v>
      </c>
      <c r="F349" s="23">
        <v>410.44880011452494</v>
      </c>
      <c r="G349" s="35">
        <v>309.96084000383536</v>
      </c>
      <c r="H349" s="37">
        <v>128.70226522999999</v>
      </c>
      <c r="I349" s="29">
        <f t="shared" si="117"/>
        <v>9.6608966934150602E-3</v>
      </c>
      <c r="J349" s="29">
        <f t="shared" si="117"/>
        <v>6.848795688136091E-3</v>
      </c>
      <c r="K349" s="29">
        <f t="shared" si="117"/>
        <v>8.2264712987520118E-3</v>
      </c>
      <c r="L349" s="29">
        <f t="shared" si="117"/>
        <v>3.8290263902287344E-3</v>
      </c>
      <c r="M349" s="29">
        <f t="shared" si="117"/>
        <v>4.3262675107065829E-3</v>
      </c>
      <c r="N349" s="29">
        <f t="shared" si="117"/>
        <v>3.283903678217084E-3</v>
      </c>
      <c r="O349" s="29">
        <f t="shared" si="116"/>
        <v>7.3883836279051663E-3</v>
      </c>
      <c r="P349" s="30">
        <f t="shared" si="100"/>
        <v>5.6584831808345684E-3</v>
      </c>
      <c r="Q349" s="30">
        <f t="shared" si="101"/>
        <v>3.500749736055353E-3</v>
      </c>
      <c r="R349" s="30">
        <f t="shared" si="102"/>
        <v>4.1710288507227503E-3</v>
      </c>
      <c r="S349" s="30">
        <f t="shared" si="103"/>
        <v>3.3151476877829275E-3</v>
      </c>
      <c r="T349" s="30">
        <f t="shared" si="104"/>
        <v>2.7427165066180987E-3</v>
      </c>
      <c r="U349" s="30">
        <f t="shared" si="105"/>
        <v>3.4738115956028126E-3</v>
      </c>
      <c r="V349" s="30">
        <f t="shared" si="106"/>
        <v>-4.0358277332376401E-4</v>
      </c>
    </row>
    <row r="350" spans="1:22" s="19" customFormat="1" ht="13.5" x14ac:dyDescent="0.25">
      <c r="A350" s="18" t="s">
        <v>311</v>
      </c>
      <c r="B350" s="23">
        <v>872.90808941696162</v>
      </c>
      <c r="C350" s="23">
        <v>452.0793636795517</v>
      </c>
      <c r="D350" s="23">
        <v>421.40191217862082</v>
      </c>
      <c r="E350" s="23">
        <v>329.29378419197775</v>
      </c>
      <c r="F350" s="23">
        <v>411.21685034222469</v>
      </c>
      <c r="G350" s="35">
        <v>311.05795412819418</v>
      </c>
      <c r="H350" s="37">
        <v>129.00301558999999</v>
      </c>
      <c r="I350" s="29">
        <f t="shared" si="117"/>
        <v>6.9016219185441792E-3</v>
      </c>
      <c r="J350" s="29">
        <f t="shared" si="117"/>
        <v>6.1137283331400456E-3</v>
      </c>
      <c r="K350" s="29">
        <f t="shared" si="117"/>
        <v>2.3201952282060939E-3</v>
      </c>
      <c r="L350" s="29">
        <f t="shared" si="117"/>
        <v>3.0157680068601043E-3</v>
      </c>
      <c r="M350" s="29">
        <f t="shared" si="117"/>
        <v>1.8712449091955966E-3</v>
      </c>
      <c r="N350" s="29">
        <f t="shared" si="117"/>
        <v>3.5395249423935283E-3</v>
      </c>
      <c r="O350" s="29">
        <f t="shared" si="116"/>
        <v>2.3367915045048584E-3</v>
      </c>
      <c r="P350" s="30">
        <f t="shared" si="100"/>
        <v>5.753425073738932E-3</v>
      </c>
      <c r="Q350" s="30">
        <f t="shared" si="101"/>
        <v>3.6850615684922358E-3</v>
      </c>
      <c r="R350" s="30">
        <f t="shared" si="102"/>
        <v>3.9866019819054755E-3</v>
      </c>
      <c r="S350" s="30">
        <f t="shared" si="103"/>
        <v>3.1630730197215705E-3</v>
      </c>
      <c r="T350" s="30">
        <f t="shared" si="104"/>
        <v>2.5580275992002875E-3</v>
      </c>
      <c r="U350" s="30">
        <f t="shared" si="105"/>
        <v>3.4254782564547143E-3</v>
      </c>
      <c r="V350" s="30">
        <f t="shared" si="106"/>
        <v>-3.4749041487884503E-4</v>
      </c>
    </row>
    <row r="351" spans="1:22" s="19" customFormat="1" ht="13.5" x14ac:dyDescent="0.25">
      <c r="A351" s="18" t="s">
        <v>312</v>
      </c>
      <c r="B351" s="23">
        <v>879.57242263256478</v>
      </c>
      <c r="C351" s="23">
        <v>455.79870657219732</v>
      </c>
      <c r="D351" s="23">
        <v>422.31217978081219</v>
      </c>
      <c r="E351" s="23">
        <v>330.68148387357354</v>
      </c>
      <c r="F351" s="23">
        <v>412.87619064405919</v>
      </c>
      <c r="G351" s="35">
        <v>312.25267002947572</v>
      </c>
      <c r="H351" s="37">
        <v>129.53704465000001</v>
      </c>
      <c r="I351" s="29">
        <f t="shared" si="117"/>
        <v>7.634633355333491E-3</v>
      </c>
      <c r="J351" s="29">
        <f t="shared" si="117"/>
        <v>8.2271901605356235E-3</v>
      </c>
      <c r="K351" s="29">
        <f t="shared" si="117"/>
        <v>2.1600936680266662E-3</v>
      </c>
      <c r="L351" s="29">
        <f t="shared" si="117"/>
        <v>4.2141690739803464E-3</v>
      </c>
      <c r="M351" s="29">
        <f t="shared" si="117"/>
        <v>4.0351953001282921E-3</v>
      </c>
      <c r="N351" s="29">
        <f t="shared" si="117"/>
        <v>3.8408145023328044E-3</v>
      </c>
      <c r="O351" s="29">
        <f t="shared" si="116"/>
        <v>4.1396633835079103E-3</v>
      </c>
      <c r="P351" s="30">
        <f t="shared" si="100"/>
        <v>5.8947736310623359E-3</v>
      </c>
      <c r="Q351" s="30">
        <f t="shared" si="101"/>
        <v>4.162447021834062E-3</v>
      </c>
      <c r="R351" s="30">
        <f t="shared" si="102"/>
        <v>3.8384741703880588E-3</v>
      </c>
      <c r="S351" s="30">
        <f t="shared" si="103"/>
        <v>3.2503113868390253E-3</v>
      </c>
      <c r="T351" s="30">
        <f t="shared" si="104"/>
        <v>2.5271987946538245E-3</v>
      </c>
      <c r="U351" s="30">
        <f t="shared" si="105"/>
        <v>3.4353705939080214E-3</v>
      </c>
      <c r="V351" s="30">
        <f t="shared" si="106"/>
        <v>-4.2346248512387693E-4</v>
      </c>
    </row>
    <row r="352" spans="1:22" s="19" customFormat="1" ht="13.5" x14ac:dyDescent="0.25">
      <c r="A352" s="18" t="s">
        <v>313</v>
      </c>
      <c r="B352" s="23">
        <v>884.11473254380007</v>
      </c>
      <c r="C352" s="23">
        <v>458.49621401161693</v>
      </c>
      <c r="D352" s="23">
        <v>424.42692644998476</v>
      </c>
      <c r="E352" s="23">
        <v>331.75229357717086</v>
      </c>
      <c r="F352" s="23">
        <v>414.09376197879732</v>
      </c>
      <c r="G352" s="35">
        <v>313.36170356810544</v>
      </c>
      <c r="H352" s="37">
        <v>128.38306890999999</v>
      </c>
      <c r="I352" s="29">
        <f t="shared" si="117"/>
        <v>5.1642250192885037E-3</v>
      </c>
      <c r="J352" s="29">
        <f t="shared" si="117"/>
        <v>5.918198978022619E-3</v>
      </c>
      <c r="K352" s="29">
        <f t="shared" si="117"/>
        <v>5.0075436381450513E-3</v>
      </c>
      <c r="L352" s="29">
        <f t="shared" si="117"/>
        <v>3.2381906935155542E-3</v>
      </c>
      <c r="M352" s="29">
        <f t="shared" si="117"/>
        <v>2.9489986643182185E-3</v>
      </c>
      <c r="N352" s="29">
        <f t="shared" si="117"/>
        <v>3.5517183520801521E-3</v>
      </c>
      <c r="O352" s="29">
        <f t="shared" si="116"/>
        <v>-8.9084612291254802E-3</v>
      </c>
      <c r="P352" s="30">
        <f t="shared" si="100"/>
        <v>5.6894232329003222E-3</v>
      </c>
      <c r="Q352" s="30">
        <f t="shared" si="101"/>
        <v>4.1253420050802172E-3</v>
      </c>
      <c r="R352" s="30">
        <f t="shared" si="102"/>
        <v>3.7409401571399815E-3</v>
      </c>
      <c r="S352" s="30">
        <f t="shared" si="103"/>
        <v>3.1689260839111895E-3</v>
      </c>
      <c r="T352" s="30">
        <f t="shared" si="104"/>
        <v>2.5165423139536657E-3</v>
      </c>
      <c r="U352" s="30">
        <f t="shared" si="105"/>
        <v>3.3821298777926105E-3</v>
      </c>
      <c r="V352" s="30">
        <f t="shared" si="106"/>
        <v>-3.8413639307906293E-4</v>
      </c>
    </row>
    <row r="353" spans="1:22" s="19" customFormat="1" ht="13.5" x14ac:dyDescent="0.25">
      <c r="A353" s="18" t="s">
        <v>314</v>
      </c>
      <c r="B353" s="23">
        <v>887.8314499824445</v>
      </c>
      <c r="C353" s="23">
        <v>460.26309142982893</v>
      </c>
      <c r="D353" s="23">
        <v>426.30135712001265</v>
      </c>
      <c r="E353" s="23">
        <v>332.45764664632964</v>
      </c>
      <c r="F353" s="23">
        <v>415.19937612337657</v>
      </c>
      <c r="G353" s="35">
        <v>314.23031991704812</v>
      </c>
      <c r="H353" s="37">
        <v>128.41370234999999</v>
      </c>
      <c r="I353" s="29">
        <f t="shared" si="117"/>
        <v>4.2038858779680976E-3</v>
      </c>
      <c r="J353" s="29">
        <f t="shared" si="117"/>
        <v>3.8536357863300421E-3</v>
      </c>
      <c r="K353" s="29">
        <f t="shared" si="117"/>
        <v>4.4163801898859439E-3</v>
      </c>
      <c r="L353" s="29">
        <f t="shared" si="117"/>
        <v>2.1261437609163022E-3</v>
      </c>
      <c r="M353" s="29">
        <f t="shared" si="117"/>
        <v>2.6699608786568958E-3</v>
      </c>
      <c r="N353" s="29">
        <f t="shared" si="117"/>
        <v>2.7719288574581573E-3</v>
      </c>
      <c r="O353" s="29">
        <f t="shared" si="116"/>
        <v>2.3860965671008719E-4</v>
      </c>
      <c r="P353" s="30">
        <f t="shared" si="100"/>
        <v>5.4954329992348352E-3</v>
      </c>
      <c r="Q353" s="30">
        <f t="shared" si="101"/>
        <v>4.1626477782353436E-3</v>
      </c>
      <c r="R353" s="30">
        <f t="shared" si="102"/>
        <v>3.6951427027864334E-3</v>
      </c>
      <c r="S353" s="30">
        <f t="shared" si="103"/>
        <v>3.0773999523246742E-3</v>
      </c>
      <c r="T353" s="30">
        <f t="shared" si="104"/>
        <v>2.4493126702440958E-3</v>
      </c>
      <c r="U353" s="30">
        <f t="shared" si="105"/>
        <v>3.2840097091843732E-3</v>
      </c>
      <c r="V353" s="30">
        <f t="shared" si="106"/>
        <v>-1.4328692293373983E-4</v>
      </c>
    </row>
    <row r="354" spans="1:22" s="19" customFormat="1" ht="13.5" x14ac:dyDescent="0.25">
      <c r="A354" s="18" t="s">
        <v>315</v>
      </c>
      <c r="B354" s="23">
        <v>893.6048227389872</v>
      </c>
      <c r="C354" s="23">
        <v>461.41357587901541</v>
      </c>
      <c r="D354" s="23">
        <v>427.84662912913632</v>
      </c>
      <c r="E354" s="23">
        <v>332.73541319729929</v>
      </c>
      <c r="F354" s="23">
        <v>416.08430925951188</v>
      </c>
      <c r="G354" s="35">
        <v>315.14228728061022</v>
      </c>
      <c r="H354" s="37">
        <v>128.84430141999999</v>
      </c>
      <c r="I354" s="29">
        <f t="shared" si="117"/>
        <v>6.5027801804687802E-3</v>
      </c>
      <c r="J354" s="29">
        <f t="shared" si="117"/>
        <v>2.4996235210006622E-3</v>
      </c>
      <c r="K354" s="29">
        <f t="shared" si="117"/>
        <v>3.6248348341256587E-3</v>
      </c>
      <c r="L354" s="29">
        <f t="shared" si="117"/>
        <v>8.3549454726529004E-4</v>
      </c>
      <c r="M354" s="29">
        <f t="shared" si="117"/>
        <v>2.1313450525810968E-3</v>
      </c>
      <c r="N354" s="29">
        <f t="shared" si="117"/>
        <v>2.9022258698741849E-3</v>
      </c>
      <c r="O354" s="29">
        <f t="shared" si="116"/>
        <v>3.3532174691636367E-3</v>
      </c>
      <c r="P354" s="30">
        <f t="shared" si="100"/>
        <v>5.6083549804623557E-3</v>
      </c>
      <c r="Q354" s="30">
        <f t="shared" si="101"/>
        <v>4.0977953685245004E-3</v>
      </c>
      <c r="R354" s="30">
        <f t="shared" si="102"/>
        <v>3.7600615821722356E-3</v>
      </c>
      <c r="S354" s="30">
        <f t="shared" si="103"/>
        <v>2.8614031139936515E-3</v>
      </c>
      <c r="T354" s="30">
        <f t="shared" si="104"/>
        <v>2.4276817180571082E-3</v>
      </c>
      <c r="U354" s="30">
        <f t="shared" si="105"/>
        <v>3.1800020720503864E-3</v>
      </c>
      <c r="V354" s="30">
        <f t="shared" si="106"/>
        <v>-4.8958660177771639E-4</v>
      </c>
    </row>
    <row r="355" spans="1:22" s="19" customFormat="1" ht="13.5" x14ac:dyDescent="0.25">
      <c r="A355" s="18" t="s">
        <v>316</v>
      </c>
      <c r="B355" s="23">
        <v>898.82786785702876</v>
      </c>
      <c r="C355" s="23">
        <v>463.64418676118504</v>
      </c>
      <c r="D355" s="23">
        <v>429.84266442404737</v>
      </c>
      <c r="E355" s="23">
        <v>333.59647214979123</v>
      </c>
      <c r="F355" s="23">
        <v>417.66138233684728</v>
      </c>
      <c r="G355" s="35">
        <v>316.02912697715021</v>
      </c>
      <c r="H355" s="37">
        <v>127.8657831</v>
      </c>
      <c r="I355" s="29">
        <f t="shared" ref="I355:O356" si="118">(+B355-B354)/B354</f>
        <v>5.8449159909773297E-3</v>
      </c>
      <c r="J355" s="29">
        <f t="shared" si="118"/>
        <v>4.8342983361948245E-3</v>
      </c>
      <c r="K355" s="29">
        <f t="shared" si="118"/>
        <v>4.6653056469648903E-3</v>
      </c>
      <c r="L355" s="29">
        <f t="shared" ref="L355:L362" si="119">(+E355-E354)/E354</f>
        <v>2.5878187843545097E-3</v>
      </c>
      <c r="M355" s="29">
        <f t="shared" si="118"/>
        <v>3.7902728899872505E-3</v>
      </c>
      <c r="N355" s="29">
        <f t="shared" si="118"/>
        <v>2.8140929742961809E-3</v>
      </c>
      <c r="O355" s="29">
        <f t="shared" si="118"/>
        <v>-7.5945797308510261E-3</v>
      </c>
      <c r="P355" s="30">
        <f t="shared" si="100"/>
        <v>5.6562517659555916E-3</v>
      </c>
      <c r="Q355" s="30">
        <f t="shared" si="101"/>
        <v>4.15802337919905E-3</v>
      </c>
      <c r="R355" s="30">
        <f t="shared" si="102"/>
        <v>3.8270723707729188E-3</v>
      </c>
      <c r="S355" s="30">
        <f t="shared" si="103"/>
        <v>2.7704674302842102E-3</v>
      </c>
      <c r="T355" s="30">
        <f t="shared" si="104"/>
        <v>2.4484013397774213E-3</v>
      </c>
      <c r="U355" s="30">
        <f t="shared" si="105"/>
        <v>3.1138767455460331E-3</v>
      </c>
      <c r="V355" s="30">
        <f t="shared" si="106"/>
        <v>-8.2955742850739349E-4</v>
      </c>
    </row>
    <row r="356" spans="1:22" s="19" customFormat="1" ht="13.5" x14ac:dyDescent="0.25">
      <c r="A356" s="18" t="s">
        <v>317</v>
      </c>
      <c r="B356" s="23">
        <v>901.93603984010804</v>
      </c>
      <c r="C356" s="23">
        <v>465.4777576334605</v>
      </c>
      <c r="D356" s="23">
        <v>431.7435085897751</v>
      </c>
      <c r="E356" s="23">
        <v>334.66959924253086</v>
      </c>
      <c r="F356" s="23">
        <v>418.25331649124041</v>
      </c>
      <c r="G356" s="35">
        <v>316.87151497536507</v>
      </c>
      <c r="H356" s="37">
        <v>127.20107584</v>
      </c>
      <c r="I356" s="29">
        <f t="shared" si="118"/>
        <v>3.4580280543478567E-3</v>
      </c>
      <c r="J356" s="29">
        <f t="shared" si="118"/>
        <v>3.9546939757489057E-3</v>
      </c>
      <c r="K356" s="29">
        <f t="shared" si="118"/>
        <v>4.4221858904459907E-3</v>
      </c>
      <c r="L356" s="29">
        <f t="shared" si="119"/>
        <v>3.2168418503472208E-3</v>
      </c>
      <c r="M356" s="29">
        <f t="shared" si="118"/>
        <v>1.4172585243127167E-3</v>
      </c>
      <c r="N356" s="29">
        <f t="shared" si="118"/>
        <v>2.6655391111331567E-3</v>
      </c>
      <c r="O356" s="29">
        <f t="shared" si="118"/>
        <v>-5.1984764327463002E-3</v>
      </c>
      <c r="P356" s="30">
        <f t="shared" si="100"/>
        <v>5.5315798263038856E-3</v>
      </c>
      <c r="Q356" s="30">
        <f t="shared" si="101"/>
        <v>4.3424305379694177E-3</v>
      </c>
      <c r="R356" s="30">
        <f t="shared" si="102"/>
        <v>3.9488654283970038E-3</v>
      </c>
      <c r="S356" s="30">
        <f t="shared" si="103"/>
        <v>2.8506279506152004E-3</v>
      </c>
      <c r="T356" s="30">
        <f t="shared" si="104"/>
        <v>2.4958198656455329E-3</v>
      </c>
      <c r="U356" s="30">
        <f t="shared" si="105"/>
        <v>3.0848124608430453E-3</v>
      </c>
      <c r="V356" s="30">
        <f t="shared" si="106"/>
        <v>-1.3933057666295986E-3</v>
      </c>
    </row>
    <row r="357" spans="1:22" s="19" customFormat="1" ht="13.5" x14ac:dyDescent="0.25">
      <c r="A357" s="18" t="s">
        <v>318</v>
      </c>
      <c r="B357" s="23">
        <v>905.44566304315731</v>
      </c>
      <c r="C357" s="23">
        <v>466.95214966075571</v>
      </c>
      <c r="D357" s="23">
        <v>433.00938145431746</v>
      </c>
      <c r="E357" s="23">
        <v>334.61726976724123</v>
      </c>
      <c r="F357" s="23">
        <v>419.1420002355618</v>
      </c>
      <c r="G357" s="35">
        <v>317.79536317591663</v>
      </c>
      <c r="H357" s="37">
        <v>126.62253864</v>
      </c>
      <c r="I357" s="29">
        <f t="shared" ref="I357:K359" si="120">(+B357-B356)/B356</f>
        <v>3.8912107378162274E-3</v>
      </c>
      <c r="J357" s="29">
        <f t="shared" si="120"/>
        <v>3.1674811591238619E-3</v>
      </c>
      <c r="K357" s="29">
        <f t="shared" si="120"/>
        <v>2.9320020784496369E-3</v>
      </c>
      <c r="L357" s="29">
        <f t="shared" si="119"/>
        <v>-1.5636160382681349E-4</v>
      </c>
      <c r="M357" s="29">
        <f t="shared" ref="M357:O368" si="121">(+F357-F356)/F356</f>
        <v>2.1247500241638739E-3</v>
      </c>
      <c r="N357" s="29">
        <f t="shared" si="121"/>
        <v>2.9155293451460429E-3</v>
      </c>
      <c r="O357" s="29">
        <f t="shared" si="121"/>
        <v>-4.5482099595424265E-3</v>
      </c>
      <c r="P357" s="30">
        <f t="shared" si="100"/>
        <v>5.4623315776921718E-3</v>
      </c>
      <c r="Q357" s="30">
        <f t="shared" si="101"/>
        <v>4.3900206543820179E-3</v>
      </c>
      <c r="R357" s="30">
        <f t="shared" si="102"/>
        <v>3.9616110781012003E-3</v>
      </c>
      <c r="S357" s="30">
        <f t="shared" si="103"/>
        <v>2.5838249503303992E-3</v>
      </c>
      <c r="T357" s="30">
        <f t="shared" si="104"/>
        <v>2.5131159893133702E-3</v>
      </c>
      <c r="U357" s="30">
        <f t="shared" si="105"/>
        <v>3.100129431403852E-3</v>
      </c>
      <c r="V357" s="30">
        <f t="shared" si="106"/>
        <v>-1.6585690477292929E-3</v>
      </c>
    </row>
    <row r="358" spans="1:22" s="19" customFormat="1" ht="13.5" x14ac:dyDescent="0.25">
      <c r="A358" s="18" t="s">
        <v>319</v>
      </c>
      <c r="B358" s="23">
        <v>913.21789686767295</v>
      </c>
      <c r="C358" s="23">
        <v>469.18006668266401</v>
      </c>
      <c r="D358" s="23">
        <v>437.00569503396798</v>
      </c>
      <c r="E358" s="23">
        <v>335.05699629637945</v>
      </c>
      <c r="F358" s="23">
        <v>420.33293996693101</v>
      </c>
      <c r="G358" s="35">
        <v>319.133560732646</v>
      </c>
      <c r="H358" s="37">
        <v>127.15448752</v>
      </c>
      <c r="I358" s="29">
        <f t="shared" si="120"/>
        <v>8.5838765833761363E-3</v>
      </c>
      <c r="J358" s="29">
        <f t="shared" si="120"/>
        <v>4.7711891326057626E-3</v>
      </c>
      <c r="K358" s="29">
        <f t="shared" si="120"/>
        <v>9.2291616551779723E-3</v>
      </c>
      <c r="L358" s="29">
        <f t="shared" si="119"/>
        <v>1.3141178560332504E-3</v>
      </c>
      <c r="M358" s="29">
        <f t="shared" si="121"/>
        <v>2.8413753112307835E-3</v>
      </c>
      <c r="N358" s="29">
        <f t="shared" si="121"/>
        <v>4.2108781681267195E-3</v>
      </c>
      <c r="O358" s="29">
        <f t="shared" si="121"/>
        <v>4.2010599827917144E-3</v>
      </c>
      <c r="P358" s="30">
        <f t="shared" si="100"/>
        <v>5.7424259561294879E-3</v>
      </c>
      <c r="Q358" s="30">
        <f t="shared" si="101"/>
        <v>4.3873547855792878E-3</v>
      </c>
      <c r="R358" s="30">
        <f t="shared" si="102"/>
        <v>4.5248305441682865E-3</v>
      </c>
      <c r="S358" s="30">
        <f t="shared" si="103"/>
        <v>2.4050235684705142E-3</v>
      </c>
      <c r="T358" s="30">
        <f t="shared" si="104"/>
        <v>2.5561746777706517E-3</v>
      </c>
      <c r="U358" s="30">
        <f t="shared" si="105"/>
        <v>3.227596590943866E-3</v>
      </c>
      <c r="V358" s="30">
        <f t="shared" si="106"/>
        <v>-2.3046804082930104E-4</v>
      </c>
    </row>
    <row r="359" spans="1:22" s="19" customFormat="1" ht="13.5" x14ac:dyDescent="0.25">
      <c r="A359" s="18" t="s">
        <v>320</v>
      </c>
      <c r="B359" s="23">
        <v>917.09165985661696</v>
      </c>
      <c r="C359" s="23">
        <v>470.12444854423876</v>
      </c>
      <c r="D359" s="23">
        <v>437.14020902576618</v>
      </c>
      <c r="E359" s="23">
        <v>335.60664784783381</v>
      </c>
      <c r="F359" s="23">
        <v>421.17157238491984</v>
      </c>
      <c r="G359" s="35">
        <v>321.31264109767358</v>
      </c>
      <c r="H359" s="37">
        <v>127.11937777</v>
      </c>
      <c r="I359" s="29">
        <f t="shared" si="120"/>
        <v>4.2418824710192078E-3</v>
      </c>
      <c r="J359" s="29">
        <f t="shared" si="120"/>
        <v>2.0128345781013314E-3</v>
      </c>
      <c r="K359" s="29">
        <f t="shared" si="120"/>
        <v>3.0780832681767543E-4</v>
      </c>
      <c r="L359" s="29">
        <f t="shared" si="119"/>
        <v>1.6404717929487977E-3</v>
      </c>
      <c r="M359" s="29">
        <f t="shared" si="121"/>
        <v>1.9951622588865185E-3</v>
      </c>
      <c r="N359" s="29">
        <f t="shared" si="121"/>
        <v>6.8281140975113459E-3</v>
      </c>
      <c r="O359" s="29">
        <f t="shared" si="121"/>
        <v>-2.7611884318657129E-4</v>
      </c>
      <c r="P359" s="30">
        <f t="shared" si="100"/>
        <v>5.861756701269278E-3</v>
      </c>
      <c r="Q359" s="30">
        <f t="shared" si="101"/>
        <v>4.5278400222614566E-3</v>
      </c>
      <c r="R359" s="30">
        <f t="shared" si="102"/>
        <v>4.2351478371925452E-3</v>
      </c>
      <c r="S359" s="30">
        <f t="shared" si="103"/>
        <v>2.3962348848244543E-3</v>
      </c>
      <c r="T359" s="30">
        <f t="shared" si="104"/>
        <v>2.6071217435290686E-3</v>
      </c>
      <c r="U359" s="30">
        <f t="shared" si="105"/>
        <v>3.5252066979468712E-3</v>
      </c>
      <c r="V359" s="30">
        <f t="shared" si="106"/>
        <v>5.2402321316025885E-4</v>
      </c>
    </row>
    <row r="360" spans="1:22" s="19" customFormat="1" ht="13.5" x14ac:dyDescent="0.25">
      <c r="A360" s="18" t="s">
        <v>321</v>
      </c>
      <c r="B360" s="23">
        <v>921.42968864301599</v>
      </c>
      <c r="C360" s="23">
        <v>473.72062827878511</v>
      </c>
      <c r="D360" s="23">
        <v>437.57972333385675</v>
      </c>
      <c r="E360" s="23">
        <v>337.58661984731589</v>
      </c>
      <c r="F360" s="23">
        <v>423.27921409957946</v>
      </c>
      <c r="G360" s="35">
        <v>324.06696454025069</v>
      </c>
      <c r="H360" s="37">
        <v>127.77417115999999</v>
      </c>
      <c r="I360" s="29">
        <f t="shared" ref="I360:K368" si="122">(+B360-B359)/B359</f>
        <v>4.7302019812035653E-3</v>
      </c>
      <c r="J360" s="29">
        <f t="shared" si="122"/>
        <v>7.6494207984334449E-3</v>
      </c>
      <c r="K360" s="29">
        <f t="shared" si="122"/>
        <v>1.0054309784727658E-3</v>
      </c>
      <c r="L360" s="29">
        <f t="shared" si="119"/>
        <v>5.8996805104403255E-3</v>
      </c>
      <c r="M360" s="29">
        <f t="shared" ref="M360:N368" si="123">(+F360-F359)/F359</f>
        <v>5.0042354537959931E-3</v>
      </c>
      <c r="N360" s="29">
        <f t="shared" si="123"/>
        <v>8.5720979827240903E-3</v>
      </c>
      <c r="O360" s="29">
        <f t="shared" si="121"/>
        <v>5.1510116041059246E-3</v>
      </c>
      <c r="P360" s="30">
        <f t="shared" si="100"/>
        <v>5.9015132386465345E-3</v>
      </c>
      <c r="Q360" s="30">
        <f t="shared" si="101"/>
        <v>4.9875908706144339E-3</v>
      </c>
      <c r="R360" s="30">
        <f t="shared" si="102"/>
        <v>4.0264511194558631E-3</v>
      </c>
      <c r="S360" s="30">
        <f t="shared" si="103"/>
        <v>2.6467801385886354E-3</v>
      </c>
      <c r="T360" s="30">
        <f t="shared" si="104"/>
        <v>2.9296722314969847E-3</v>
      </c>
      <c r="U360" s="30">
        <f t="shared" si="105"/>
        <v>3.9913639901077869E-3</v>
      </c>
      <c r="V360" s="30">
        <f t="shared" si="106"/>
        <v>2.3574252769791011E-5</v>
      </c>
    </row>
    <row r="361" spans="1:22" s="19" customFormat="1" ht="13.5" x14ac:dyDescent="0.25">
      <c r="A361" s="18" t="s">
        <v>322</v>
      </c>
      <c r="B361" s="23">
        <v>936.65428941618427</v>
      </c>
      <c r="C361" s="23">
        <v>477.85121059992008</v>
      </c>
      <c r="D361" s="23">
        <v>443.57926456938122</v>
      </c>
      <c r="E361" s="23">
        <v>339.40538728289806</v>
      </c>
      <c r="F361" s="23">
        <v>424.24983735019089</v>
      </c>
      <c r="G361" s="35">
        <v>319.88798688059569</v>
      </c>
      <c r="H361" s="37">
        <v>125.75527558</v>
      </c>
      <c r="I361" s="29">
        <f t="shared" si="122"/>
        <v>1.6522802510943027E-2</v>
      </c>
      <c r="J361" s="29">
        <f t="shared" si="122"/>
        <v>8.7194478655975138E-3</v>
      </c>
      <c r="K361" s="29">
        <f t="shared" si="122"/>
        <v>1.3710738673663479E-2</v>
      </c>
      <c r="L361" s="29">
        <f t="shared" si="119"/>
        <v>5.3875578256175217E-3</v>
      </c>
      <c r="M361" s="29">
        <f t="shared" si="123"/>
        <v>2.2931039802561123E-3</v>
      </c>
      <c r="N361" s="29">
        <f t="shared" si="123"/>
        <v>-1.2895413963541954E-2</v>
      </c>
      <c r="O361" s="29">
        <f t="shared" si="121"/>
        <v>-1.5800498345412174E-2</v>
      </c>
      <c r="P361" s="30">
        <f t="shared" si="100"/>
        <v>6.4733387234405327E-3</v>
      </c>
      <c r="Q361" s="30">
        <f t="shared" si="101"/>
        <v>5.1434785520695532E-3</v>
      </c>
      <c r="R361" s="30">
        <f t="shared" si="102"/>
        <v>4.4834734006984856E-3</v>
      </c>
      <c r="S361" s="30">
        <f t="shared" si="103"/>
        <v>2.7766577582043679E-3</v>
      </c>
      <c r="T361" s="30">
        <f t="shared" si="104"/>
        <v>2.7602419372927786E-3</v>
      </c>
      <c r="U361" s="30">
        <f t="shared" si="105"/>
        <v>2.6430875199612001E-3</v>
      </c>
      <c r="V361" s="30">
        <f t="shared" si="106"/>
        <v>-1.9088325783399873E-3</v>
      </c>
    </row>
    <row r="362" spans="1:22" s="19" customFormat="1" ht="13.5" x14ac:dyDescent="0.25">
      <c r="A362" s="18" t="s">
        <v>323</v>
      </c>
      <c r="B362" s="23">
        <v>902.57640936816654</v>
      </c>
      <c r="C362" s="23">
        <v>458.27931816086516</v>
      </c>
      <c r="D362" s="23">
        <v>429.57139149309251</v>
      </c>
      <c r="E362" s="23">
        <v>326.47713233385377</v>
      </c>
      <c r="F362" s="23">
        <v>414.4113241790742</v>
      </c>
      <c r="G362" s="35">
        <v>296.83507117708763</v>
      </c>
      <c r="H362" s="37">
        <v>109.45382677000001</v>
      </c>
      <c r="I362" s="29">
        <f t="shared" si="122"/>
        <v>-3.6382559107542699E-2</v>
      </c>
      <c r="J362" s="29">
        <f t="shared" si="122"/>
        <v>-4.0958130909584417E-2</v>
      </c>
      <c r="K362" s="29">
        <f t="shared" si="122"/>
        <v>-3.1579188197372814E-2</v>
      </c>
      <c r="L362" s="29">
        <f t="shared" si="119"/>
        <v>-3.8090894939945212E-2</v>
      </c>
      <c r="M362" s="29">
        <f t="shared" si="123"/>
        <v>-2.3190375823280821E-2</v>
      </c>
      <c r="N362" s="29">
        <f t="shared" si="123"/>
        <v>-7.2065587483636909E-2</v>
      </c>
      <c r="O362" s="29">
        <f t="shared" si="121"/>
        <v>-0.12962834946538468</v>
      </c>
      <c r="P362" s="30">
        <f t="shared" si="100"/>
        <v>2.8663236379332939E-3</v>
      </c>
      <c r="Q362" s="30">
        <f t="shared" si="101"/>
        <v>1.2208236151758482E-3</v>
      </c>
      <c r="R362" s="30">
        <f t="shared" si="102"/>
        <v>1.6585247819002429E-3</v>
      </c>
      <c r="S362" s="30">
        <f t="shared" si="103"/>
        <v>-6.4889748736274169E-4</v>
      </c>
      <c r="T362" s="30">
        <f t="shared" si="104"/>
        <v>6.7177354291974407E-4</v>
      </c>
      <c r="U362" s="30">
        <f t="shared" si="105"/>
        <v>-3.6573385155413362E-3</v>
      </c>
      <c r="V362" s="30">
        <f t="shared" si="106"/>
        <v>-1.2905927659164115E-2</v>
      </c>
    </row>
    <row r="363" spans="1:22" s="19" customFormat="1" ht="13.5" x14ac:dyDescent="0.25">
      <c r="A363" s="18" t="s">
        <v>324</v>
      </c>
      <c r="B363" s="23">
        <v>793.19496600613991</v>
      </c>
      <c r="C363" s="23">
        <v>411.34804358917512</v>
      </c>
      <c r="D363" s="23">
        <v>380.92439229249703</v>
      </c>
      <c r="E363" s="23">
        <v>298.44877470914793</v>
      </c>
      <c r="F363" s="23">
        <v>359.03577436105957</v>
      </c>
      <c r="G363" s="35">
        <v>280.11426610022471</v>
      </c>
      <c r="H363" s="37">
        <v>100.62859758</v>
      </c>
      <c r="I363" s="29">
        <f t="shared" si="122"/>
        <v>-0.12118801491676176</v>
      </c>
      <c r="J363" s="29">
        <f t="shared" ref="J363:M368" si="124">(+C363-C362)/C362</f>
        <v>-0.10240757702099973</v>
      </c>
      <c r="K363" s="29">
        <f t="shared" si="124"/>
        <v>-0.11324543525002809</v>
      </c>
      <c r="L363" s="29">
        <f t="shared" si="124"/>
        <v>-8.5850906078298303E-2</v>
      </c>
      <c r="M363" s="29">
        <f t="shared" si="124"/>
        <v>-0.13362460576508259</v>
      </c>
      <c r="N363" s="29">
        <f t="shared" si="123"/>
        <v>-5.6330288097552729E-2</v>
      </c>
      <c r="O363" s="29">
        <f t="shared" si="121"/>
        <v>-8.0629699759560094E-2</v>
      </c>
      <c r="P363" s="30">
        <f t="shared" si="100"/>
        <v>-7.8688970514079765E-3</v>
      </c>
      <c r="Q363" s="30">
        <f t="shared" si="101"/>
        <v>-7.9987403166187649E-3</v>
      </c>
      <c r="R363" s="30">
        <f t="shared" si="102"/>
        <v>-7.9586026279376536E-3</v>
      </c>
      <c r="S363" s="30">
        <f t="shared" si="103"/>
        <v>-8.1543204167192958E-3</v>
      </c>
      <c r="T363" s="30">
        <f t="shared" si="104"/>
        <v>-1.079987654584783E-2</v>
      </c>
      <c r="U363" s="30">
        <f t="shared" si="105"/>
        <v>-8.6715970655317966E-3</v>
      </c>
      <c r="V363" s="30">
        <f t="shared" si="106"/>
        <v>-1.9970041254419781E-2</v>
      </c>
    </row>
    <row r="364" spans="1:22" s="19" customFormat="1" ht="13.5" x14ac:dyDescent="0.25">
      <c r="A364" s="18" t="s">
        <v>325</v>
      </c>
      <c r="B364" s="23">
        <v>794.71352767146368</v>
      </c>
      <c r="C364" s="23">
        <v>409.69400531264154</v>
      </c>
      <c r="D364" s="23">
        <v>383.81810016520586</v>
      </c>
      <c r="E364" s="23">
        <v>295.75341114478027</v>
      </c>
      <c r="F364" s="23">
        <v>367.02504517165551</v>
      </c>
      <c r="G364" s="35">
        <v>275.48836701600737</v>
      </c>
      <c r="H364" s="37">
        <v>103.22268776999999</v>
      </c>
      <c r="I364" s="29">
        <f t="shared" si="122"/>
        <v>1.9144872703491392E-3</v>
      </c>
      <c r="J364" s="29">
        <f t="shared" si="124"/>
        <v>-4.0210189456632451E-3</v>
      </c>
      <c r="K364" s="29">
        <f t="shared" si="124"/>
        <v>7.5965412855128079E-3</v>
      </c>
      <c r="L364" s="29">
        <f t="shared" si="124"/>
        <v>-9.0312435257756014E-3</v>
      </c>
      <c r="M364" s="29">
        <f t="shared" si="124"/>
        <v>2.2252018826852713E-2</v>
      </c>
      <c r="N364" s="29">
        <f t="shared" si="123"/>
        <v>-1.6514328772395313E-2</v>
      </c>
      <c r="O364" s="29">
        <f t="shared" si="121"/>
        <v>2.5778856631065338E-2</v>
      </c>
      <c r="P364" s="30">
        <f t="shared" si="100"/>
        <v>-8.1397085304862581E-3</v>
      </c>
      <c r="Q364" s="30">
        <f t="shared" si="101"/>
        <v>-8.8270084769259197E-3</v>
      </c>
      <c r="R364" s="30">
        <f t="shared" si="102"/>
        <v>-7.7428528239903392E-3</v>
      </c>
      <c r="S364" s="30">
        <f t="shared" si="103"/>
        <v>-9.1767732683268929E-3</v>
      </c>
      <c r="T364" s="30">
        <f t="shared" si="104"/>
        <v>-9.191291532303289E-3</v>
      </c>
      <c r="U364" s="30">
        <f t="shared" si="105"/>
        <v>-1.0343767659238086E-2</v>
      </c>
      <c r="V364" s="30">
        <f t="shared" si="106"/>
        <v>-1.7079431432737213E-2</v>
      </c>
    </row>
    <row r="365" spans="1:22" s="19" customFormat="1" ht="13.5" x14ac:dyDescent="0.25">
      <c r="A365" s="18" t="s">
        <v>326</v>
      </c>
      <c r="B365" s="23">
        <v>828.76359687646243</v>
      </c>
      <c r="C365" s="23">
        <v>420.20877190046991</v>
      </c>
      <c r="D365" s="23">
        <v>400.33648465690067</v>
      </c>
      <c r="E365" s="23">
        <v>299.81353056153404</v>
      </c>
      <c r="F365" s="23">
        <v>378.55490484083612</v>
      </c>
      <c r="G365" s="35">
        <v>276.37786941402959</v>
      </c>
      <c r="H365" s="37">
        <v>106.49508102</v>
      </c>
      <c r="I365" s="29">
        <f t="shared" si="122"/>
        <v>4.2845714863778084E-2</v>
      </c>
      <c r="J365" s="29">
        <f t="shared" si="124"/>
        <v>2.5664926631778402E-2</v>
      </c>
      <c r="K365" s="29">
        <f t="shared" si="124"/>
        <v>4.3037012805245078E-2</v>
      </c>
      <c r="L365" s="29">
        <f t="shared" si="124"/>
        <v>1.3728056089152637E-2</v>
      </c>
      <c r="M365" s="29">
        <f t="shared" si="124"/>
        <v>3.1414367550280285E-2</v>
      </c>
      <c r="N365" s="29">
        <f t="shared" si="123"/>
        <v>3.2288201772618999E-3</v>
      </c>
      <c r="O365" s="29">
        <f t="shared" si="121"/>
        <v>3.1702267405510007E-2</v>
      </c>
      <c r="P365" s="30">
        <f t="shared" si="100"/>
        <v>-4.9195561150020923E-3</v>
      </c>
      <c r="Q365" s="30">
        <f t="shared" si="101"/>
        <v>-7.0094009064718896E-3</v>
      </c>
      <c r="R365" s="30">
        <f t="shared" si="102"/>
        <v>-4.5244667727104108E-3</v>
      </c>
      <c r="S365" s="30">
        <f t="shared" si="103"/>
        <v>-8.2099472409738663E-3</v>
      </c>
      <c r="T365" s="30">
        <f t="shared" si="104"/>
        <v>-6.7959243096680057E-3</v>
      </c>
      <c r="U365" s="30">
        <f t="shared" si="105"/>
        <v>-1.0305693382587773E-2</v>
      </c>
      <c r="V365" s="30">
        <f t="shared" si="106"/>
        <v>-1.4457459953670556E-2</v>
      </c>
    </row>
    <row r="366" spans="1:22" s="19" customFormat="1" ht="13.5" x14ac:dyDescent="0.25">
      <c r="A366" s="18" t="s">
        <v>327</v>
      </c>
      <c r="B366" s="23">
        <v>839.89451508737147</v>
      </c>
      <c r="C366" s="23">
        <v>426.71981853235019</v>
      </c>
      <c r="D366" s="23">
        <v>404.04915591892524</v>
      </c>
      <c r="E366" s="23">
        <v>300.97550711176825</v>
      </c>
      <c r="F366" s="23">
        <v>381.38527309958891</v>
      </c>
      <c r="G366" s="35">
        <v>280.89067787047475</v>
      </c>
      <c r="H366" s="37">
        <v>108.81222184000001</v>
      </c>
      <c r="I366" s="29">
        <f t="shared" si="122"/>
        <v>1.3430751848730448E-2</v>
      </c>
      <c r="J366" s="29">
        <f t="shared" si="124"/>
        <v>1.549478989320688E-2</v>
      </c>
      <c r="K366" s="29">
        <f t="shared" si="124"/>
        <v>9.2738768618764091E-3</v>
      </c>
      <c r="L366" s="29">
        <f t="shared" si="124"/>
        <v>3.8756641438359952E-3</v>
      </c>
      <c r="M366" s="29">
        <f t="shared" si="124"/>
        <v>7.4767708001110978E-3</v>
      </c>
      <c r="N366" s="29">
        <f t="shared" si="123"/>
        <v>1.6328400193594068E-2</v>
      </c>
      <c r="O366" s="29">
        <f t="shared" si="121"/>
        <v>2.1758195757087054E-2</v>
      </c>
      <c r="P366" s="30">
        <f t="shared" si="100"/>
        <v>-4.3422251426469523E-3</v>
      </c>
      <c r="Q366" s="30">
        <f t="shared" si="101"/>
        <v>-5.9264703754547052E-3</v>
      </c>
      <c r="R366" s="30">
        <f t="shared" si="102"/>
        <v>-4.0537132703978495E-3</v>
      </c>
      <c r="S366" s="30">
        <f t="shared" si="103"/>
        <v>-7.9565997745929731E-3</v>
      </c>
      <c r="T366" s="30">
        <f t="shared" si="104"/>
        <v>-6.3504721640405054E-3</v>
      </c>
      <c r="U366" s="30">
        <f t="shared" si="105"/>
        <v>-9.1868455222777843E-3</v>
      </c>
      <c r="V366" s="30">
        <f t="shared" si="106"/>
        <v>-1.292371176301027E-2</v>
      </c>
    </row>
    <row r="367" spans="1:22" s="19" customFormat="1" ht="13.5" x14ac:dyDescent="0.25">
      <c r="A367" s="18" t="s">
        <v>328</v>
      </c>
      <c r="B367" s="23">
        <v>854.15450325826794</v>
      </c>
      <c r="C367" s="23">
        <v>434.46957214419734</v>
      </c>
      <c r="D367" s="23">
        <v>405.73053909949726</v>
      </c>
      <c r="E367" s="23">
        <v>303.77238066020323</v>
      </c>
      <c r="F367" s="23">
        <v>387.4425503134533</v>
      </c>
      <c r="G367" s="35">
        <v>285.22467338597926</v>
      </c>
      <c r="H367" s="37">
        <v>112.14954109</v>
      </c>
      <c r="I367" s="29">
        <f t="shared" si="122"/>
        <v>1.6978308483670764E-2</v>
      </c>
      <c r="J367" s="29">
        <f t="shared" si="124"/>
        <v>1.8161222599178704E-2</v>
      </c>
      <c r="K367" s="29">
        <f t="shared" si="124"/>
        <v>4.1613332336954715E-3</v>
      </c>
      <c r="L367" s="29">
        <f t="shared" si="124"/>
        <v>9.2926948616996446E-3</v>
      </c>
      <c r="M367" s="29">
        <f t="shared" si="124"/>
        <v>1.5882304958017297E-2</v>
      </c>
      <c r="N367" s="29">
        <f t="shared" si="123"/>
        <v>1.5429474371887195E-2</v>
      </c>
      <c r="O367" s="29">
        <f t="shared" si="121"/>
        <v>3.0670444859652476E-2</v>
      </c>
      <c r="P367" s="30">
        <f t="shared" si="100"/>
        <v>-3.4144424349224997E-3</v>
      </c>
      <c r="Q367" s="30">
        <f t="shared" si="101"/>
        <v>-4.8158933535393826E-3</v>
      </c>
      <c r="R367" s="30">
        <f t="shared" si="102"/>
        <v>-4.0957109715036343E-3</v>
      </c>
      <c r="S367" s="30">
        <f t="shared" si="103"/>
        <v>-7.3978601014808784E-3</v>
      </c>
      <c r="T367" s="30">
        <f t="shared" si="104"/>
        <v>-5.3428028250380013E-3</v>
      </c>
      <c r="U367" s="30">
        <f t="shared" si="105"/>
        <v>-8.1355637391452001E-3</v>
      </c>
      <c r="V367" s="30">
        <f t="shared" si="106"/>
        <v>-9.7349597138016442E-3</v>
      </c>
    </row>
    <row r="368" spans="1:22" s="19" customFormat="1" ht="13.5" x14ac:dyDescent="0.25">
      <c r="A368" s="18" t="s">
        <v>329</v>
      </c>
      <c r="B368" s="23">
        <v>865.31738846277108</v>
      </c>
      <c r="C368" s="23">
        <v>439.37424180437444</v>
      </c>
      <c r="D368" s="23">
        <v>409.22620872888871</v>
      </c>
      <c r="E368" s="23">
        <v>304.8188615495813</v>
      </c>
      <c r="F368" s="23">
        <v>389.20695181942932</v>
      </c>
      <c r="G368" s="35">
        <v>289.37305269524808</v>
      </c>
      <c r="H368" s="37">
        <v>112.69862306</v>
      </c>
      <c r="I368" s="29">
        <f t="shared" si="122"/>
        <v>1.306892975676071E-2</v>
      </c>
      <c r="J368" s="29">
        <f t="shared" si="124"/>
        <v>1.1288868023533917E-2</v>
      </c>
      <c r="K368" s="29">
        <f t="shared" si="124"/>
        <v>8.6157419580738057E-3</v>
      </c>
      <c r="L368" s="29">
        <f t="shared" si="124"/>
        <v>3.444950746028018E-3</v>
      </c>
      <c r="M368" s="29">
        <f t="shared" si="124"/>
        <v>4.5539693679709885E-3</v>
      </c>
      <c r="N368" s="29">
        <f t="shared" si="123"/>
        <v>1.4544251238934857E-2</v>
      </c>
      <c r="O368" s="29">
        <f t="shared" si="121"/>
        <v>4.8959805333431096E-3</v>
      </c>
      <c r="P368" s="30">
        <f t="shared" si="100"/>
        <v>-2.613533959721429E-3</v>
      </c>
      <c r="Q368" s="30">
        <f t="shared" si="101"/>
        <v>-4.2047121828906317E-3</v>
      </c>
      <c r="R368" s="30">
        <f t="shared" si="102"/>
        <v>-3.7462479658679827E-3</v>
      </c>
      <c r="S368" s="30">
        <f t="shared" si="103"/>
        <v>-7.3788510268408105E-3</v>
      </c>
      <c r="T368" s="30">
        <f t="shared" si="104"/>
        <v>-5.0814102547331449E-3</v>
      </c>
      <c r="U368" s="30">
        <f t="shared" si="105"/>
        <v>-7.1456710618283915E-3</v>
      </c>
      <c r="V368" s="30">
        <f t="shared" si="106"/>
        <v>-8.8937549666275265E-3</v>
      </c>
    </row>
    <row r="369" spans="1:22" s="19" customFormat="1" ht="13.5" x14ac:dyDescent="0.25">
      <c r="A369" s="18" t="s">
        <v>330</v>
      </c>
      <c r="B369" s="23">
        <v>879.23275982757173</v>
      </c>
      <c r="C369" s="23">
        <v>445.93951255635744</v>
      </c>
      <c r="D369" s="23">
        <v>416.8494361276596</v>
      </c>
      <c r="E369" s="23">
        <v>307.85881627944786</v>
      </c>
      <c r="F369" s="23">
        <v>395.05343639541695</v>
      </c>
      <c r="G369" s="35">
        <v>292.53472649366631</v>
      </c>
      <c r="H369" s="37">
        <v>113.75044303999999</v>
      </c>
      <c r="I369" s="29">
        <f t="shared" ref="I369:O371" si="125">(+B369-B368)/B368</f>
        <v>1.6081233949916559E-2</v>
      </c>
      <c r="J369" s="29">
        <f t="shared" si="125"/>
        <v>1.4942320526168002E-2</v>
      </c>
      <c r="K369" s="29">
        <f t="shared" si="125"/>
        <v>1.8628394849024104E-2</v>
      </c>
      <c r="L369" s="29">
        <f t="shared" si="125"/>
        <v>9.9729876111097921E-3</v>
      </c>
      <c r="M369" s="29">
        <f t="shared" si="125"/>
        <v>1.502153172921762E-2</v>
      </c>
      <c r="N369" s="29">
        <f t="shared" si="125"/>
        <v>1.0925944102155005E-2</v>
      </c>
      <c r="O369" s="29">
        <f t="shared" si="125"/>
        <v>9.3330331058260451E-3</v>
      </c>
      <c r="P369" s="30">
        <f t="shared" si="100"/>
        <v>-1.5976986920464018E-3</v>
      </c>
      <c r="Q369" s="30">
        <f t="shared" si="101"/>
        <v>-3.2234755689702858E-3</v>
      </c>
      <c r="R369" s="30">
        <f t="shared" si="102"/>
        <v>-2.4382152349867784E-3</v>
      </c>
      <c r="S369" s="30">
        <f t="shared" si="103"/>
        <v>-6.5347385922627605E-3</v>
      </c>
      <c r="T369" s="30">
        <f t="shared" si="104"/>
        <v>-4.006678445978666E-3</v>
      </c>
      <c r="U369" s="30">
        <f t="shared" si="105"/>
        <v>-6.4781364987443121E-3</v>
      </c>
      <c r="V369" s="30">
        <f t="shared" si="106"/>
        <v>-7.7369847111801553E-3</v>
      </c>
    </row>
    <row r="370" spans="1:22" s="19" customFormat="1" ht="13.5" x14ac:dyDescent="0.25">
      <c r="A370" s="18" t="s">
        <v>331</v>
      </c>
      <c r="B370" s="23">
        <v>887.39657161143748</v>
      </c>
      <c r="C370" s="23">
        <v>448.8202434624655</v>
      </c>
      <c r="D370" s="23">
        <v>419.06691305875665</v>
      </c>
      <c r="E370" s="23">
        <v>309.61389893985256</v>
      </c>
      <c r="F370" s="23">
        <v>396.97143801424517</v>
      </c>
      <c r="G370" s="35">
        <v>294.86534445473382</v>
      </c>
      <c r="H370" s="37">
        <v>116.86845364</v>
      </c>
      <c r="I370" s="29">
        <f t="shared" si="125"/>
        <v>9.2851542354572599E-3</v>
      </c>
      <c r="J370" s="29">
        <f t="shared" si="125"/>
        <v>6.4599140129884582E-3</v>
      </c>
      <c r="K370" s="29">
        <f t="shared" si="125"/>
        <v>5.3196112046987485E-3</v>
      </c>
      <c r="L370" s="29">
        <f t="shared" si="125"/>
        <v>5.7009335695346218E-3</v>
      </c>
      <c r="M370" s="29">
        <f t="shared" si="125"/>
        <v>4.8550435007694692E-3</v>
      </c>
      <c r="N370" s="29">
        <f t="shared" si="125"/>
        <v>7.9669787891591161E-3</v>
      </c>
      <c r="O370" s="29">
        <f t="shared" si="125"/>
        <v>2.7410975435968776E-2</v>
      </c>
      <c r="P370" s="30">
        <f t="shared" si="100"/>
        <v>-1.5392588877063053E-3</v>
      </c>
      <c r="Q370" s="30">
        <f t="shared" si="101"/>
        <v>-3.0827484956050637E-3</v>
      </c>
      <c r="R370" s="30">
        <f t="shared" si="102"/>
        <v>-2.7640111058600488E-3</v>
      </c>
      <c r="S370" s="30">
        <f t="shared" si="103"/>
        <v>-6.1691706161376468E-3</v>
      </c>
      <c r="T370" s="30">
        <f t="shared" si="104"/>
        <v>-3.8388727635171073E-3</v>
      </c>
      <c r="U370" s="30">
        <f t="shared" si="105"/>
        <v>-6.1651281136582787E-3</v>
      </c>
      <c r="V370" s="30">
        <f t="shared" si="106"/>
        <v>-5.8028250900820644E-3</v>
      </c>
    </row>
    <row r="371" spans="1:22" s="19" customFormat="1" ht="13.5" x14ac:dyDescent="0.25">
      <c r="A371" s="18" t="s">
        <v>332</v>
      </c>
      <c r="B371" s="23">
        <v>896.13464722353501</v>
      </c>
      <c r="C371" s="23">
        <v>450.97789541135222</v>
      </c>
      <c r="D371" s="23">
        <v>420.78517274367346</v>
      </c>
      <c r="E371" s="23">
        <v>309.7846120356935</v>
      </c>
      <c r="F371" s="23">
        <v>398.33649134066394</v>
      </c>
      <c r="G371" s="35">
        <v>296.86384765622086</v>
      </c>
      <c r="H371" s="37">
        <v>118.09211624</v>
      </c>
      <c r="I371" s="29">
        <f t="shared" si="125"/>
        <v>9.8468665438158302E-3</v>
      </c>
      <c r="J371" s="29">
        <f t="shared" si="125"/>
        <v>4.807385540904565E-3</v>
      </c>
      <c r="K371" s="29">
        <f t="shared" si="125"/>
        <v>4.1002036461797401E-3</v>
      </c>
      <c r="L371" s="29">
        <f t="shared" si="125"/>
        <v>5.5137413541664587E-4</v>
      </c>
      <c r="M371" s="29">
        <f t="shared" si="125"/>
        <v>3.4386688706047157E-3</v>
      </c>
      <c r="N371" s="29">
        <f t="shared" si="125"/>
        <v>6.777680860335351E-3</v>
      </c>
      <c r="O371" s="29">
        <f t="shared" si="125"/>
        <v>1.0470426893551196E-2</v>
      </c>
      <c r="P371" s="30">
        <f t="shared" si="100"/>
        <v>-1.0721768816399216E-3</v>
      </c>
      <c r="Q371" s="30">
        <f t="shared" si="101"/>
        <v>-2.8498692487047943E-3</v>
      </c>
      <c r="R371" s="30">
        <f t="shared" si="102"/>
        <v>-2.4479781625798749E-3</v>
      </c>
      <c r="S371" s="30">
        <f t="shared" si="103"/>
        <v>-6.2599287542653261E-3</v>
      </c>
      <c r="T371" s="30">
        <f t="shared" si="104"/>
        <v>-3.7185805458739237E-3</v>
      </c>
      <c r="U371" s="30">
        <f t="shared" si="105"/>
        <v>-6.169330883422944E-3</v>
      </c>
      <c r="V371" s="30">
        <f t="shared" si="106"/>
        <v>-4.907279612020584E-3</v>
      </c>
    </row>
    <row r="372" spans="1:22" s="19" customFormat="1" ht="13.5" x14ac:dyDescent="0.25">
      <c r="A372" s="18" t="s">
        <v>333</v>
      </c>
      <c r="B372" s="23">
        <v>903.97365801063768</v>
      </c>
      <c r="C372" s="23">
        <v>455.43204885353907</v>
      </c>
      <c r="D372" s="23">
        <v>422.34990691541248</v>
      </c>
      <c r="E372" s="23">
        <v>311.13551441066033</v>
      </c>
      <c r="F372" s="23">
        <v>399.39838066548867</v>
      </c>
      <c r="G372" s="35">
        <v>298.59048927295447</v>
      </c>
      <c r="H372" s="37">
        <v>119.56840111</v>
      </c>
      <c r="I372" s="29">
        <f t="shared" ref="I372:I374" si="126">(+B372-B371)/B371</f>
        <v>8.7475814169109736E-3</v>
      </c>
      <c r="J372" s="29">
        <f t="shared" ref="J372:J374" si="127">(+C372-C371)/C371</f>
        <v>9.8766557906880704E-3</v>
      </c>
      <c r="K372" s="29">
        <f t="shared" ref="K372:K374" si="128">(+D372-D371)/D371</f>
        <v>3.7186057710550473E-3</v>
      </c>
      <c r="L372" s="29">
        <f t="shared" ref="L372:L374" si="129">(+E372-E371)/E371</f>
        <v>4.3607794657379052E-3</v>
      </c>
      <c r="M372" s="29">
        <f t="shared" ref="M372:M374" si="130">(+F372-F371)/F371</f>
        <v>2.6658098063041579E-3</v>
      </c>
      <c r="N372" s="29">
        <f t="shared" ref="N372:N374" si="131">(+G372-G371)/G371</f>
        <v>5.8162744650979859E-3</v>
      </c>
      <c r="O372" s="29">
        <f t="shared" ref="O372:O374" si="132">(+H372-H371)/H371</f>
        <v>1.250112977059137E-2</v>
      </c>
      <c r="P372" s="30">
        <f t="shared" si="100"/>
        <v>-7.3739526199763676E-4</v>
      </c>
      <c r="Q372" s="30">
        <f t="shared" si="101"/>
        <v>-2.6642663326835758E-3</v>
      </c>
      <c r="R372" s="30">
        <f t="shared" si="102"/>
        <v>-2.2218802631980192E-3</v>
      </c>
      <c r="S372" s="30">
        <f t="shared" si="103"/>
        <v>-6.3881705079905302E-3</v>
      </c>
      <c r="T372" s="30">
        <f t="shared" si="104"/>
        <v>-3.9134493498315772E-3</v>
      </c>
      <c r="U372" s="30">
        <f t="shared" si="105"/>
        <v>-6.3989828432251183E-3</v>
      </c>
      <c r="V372" s="30">
        <f t="shared" si="106"/>
        <v>-4.2947697648134629E-3</v>
      </c>
    </row>
    <row r="373" spans="1:22" s="19" customFormat="1" ht="13.5" x14ac:dyDescent="0.25">
      <c r="A373" s="18" t="s">
        <v>334</v>
      </c>
      <c r="B373" s="23">
        <v>908.21025126357529</v>
      </c>
      <c r="C373" s="23">
        <v>458.2206817445628</v>
      </c>
      <c r="D373" s="23">
        <v>422.32290618379818</v>
      </c>
      <c r="E373" s="23">
        <v>312.00074415428497</v>
      </c>
      <c r="F373" s="23">
        <v>399.22647426916683</v>
      </c>
      <c r="G373" s="35">
        <v>300.58161986834466</v>
      </c>
      <c r="H373" s="37">
        <v>120.75888225999999</v>
      </c>
      <c r="I373" s="29">
        <f t="shared" si="126"/>
        <v>4.6866335267567658E-3</v>
      </c>
      <c r="J373" s="29">
        <f t="shared" si="127"/>
        <v>6.1230493067924415E-3</v>
      </c>
      <c r="K373" s="29">
        <f t="shared" si="128"/>
        <v>-6.3929768119260855E-5</v>
      </c>
      <c r="L373" s="29">
        <f t="shared" si="129"/>
        <v>2.7808774747669677E-3</v>
      </c>
      <c r="M373" s="29">
        <f t="shared" si="130"/>
        <v>-4.3041335329254305E-4</v>
      </c>
      <c r="N373" s="29">
        <f t="shared" si="131"/>
        <v>6.6684327429130212E-3</v>
      </c>
      <c r="O373" s="29">
        <f t="shared" si="132"/>
        <v>9.9564863203680642E-3</v>
      </c>
      <c r="P373" s="30">
        <f t="shared" si="100"/>
        <v>-1.7237426773464928E-3</v>
      </c>
      <c r="Q373" s="30">
        <f t="shared" si="101"/>
        <v>-2.8806328792506642E-3</v>
      </c>
      <c r="R373" s="30">
        <f t="shared" si="102"/>
        <v>-3.3697693000132455E-3</v>
      </c>
      <c r="S373" s="30">
        <f t="shared" si="103"/>
        <v>-6.6053938705614088E-3</v>
      </c>
      <c r="T373" s="30">
        <f t="shared" si="104"/>
        <v>-4.1404091276272988E-3</v>
      </c>
      <c r="U373" s="30">
        <f t="shared" si="105"/>
        <v>-4.7686622843538711E-3</v>
      </c>
      <c r="V373" s="30">
        <f t="shared" si="106"/>
        <v>-2.1483543759984458E-3</v>
      </c>
    </row>
    <row r="374" spans="1:22" s="19" customFormat="1" ht="13.5" x14ac:dyDescent="0.25">
      <c r="A374" s="18" t="s">
        <v>335</v>
      </c>
      <c r="B374" s="23">
        <v>922.62992545166401</v>
      </c>
      <c r="C374" s="23">
        <v>462.81994329781872</v>
      </c>
      <c r="D374" s="23">
        <v>427.4933990808189</v>
      </c>
      <c r="E374" s="23">
        <v>313.87393585003497</v>
      </c>
      <c r="F374" s="23">
        <v>402.97001087256422</v>
      </c>
      <c r="G374" s="35">
        <v>303.20487026250282</v>
      </c>
      <c r="H374" s="37">
        <v>120.2953193</v>
      </c>
      <c r="I374" s="29">
        <f t="shared" si="126"/>
        <v>1.5877022053017907E-2</v>
      </c>
      <c r="J374" s="29">
        <f t="shared" si="127"/>
        <v>1.003721948067767E-2</v>
      </c>
      <c r="K374" s="29">
        <f t="shared" si="128"/>
        <v>1.2242984742983569E-2</v>
      </c>
      <c r="L374" s="29">
        <f t="shared" si="129"/>
        <v>6.0038052179250505E-3</v>
      </c>
      <c r="M374" s="29">
        <f t="shared" si="130"/>
        <v>9.3769748367775255E-3</v>
      </c>
      <c r="N374" s="29">
        <f t="shared" si="131"/>
        <v>8.7272481774073596E-3</v>
      </c>
      <c r="O374" s="29">
        <f t="shared" si="132"/>
        <v>-3.8387483498059849E-3</v>
      </c>
      <c r="P374" s="30">
        <f t="shared" si="100"/>
        <v>2.6312224193668905E-3</v>
      </c>
      <c r="Q374" s="30">
        <f t="shared" si="101"/>
        <v>1.3689796532711776E-3</v>
      </c>
      <c r="R374" s="30">
        <f t="shared" si="102"/>
        <v>2.8207844501645251E-4</v>
      </c>
      <c r="S374" s="30">
        <f t="shared" si="103"/>
        <v>-2.9308355240722193E-3</v>
      </c>
      <c r="T374" s="30">
        <f t="shared" si="104"/>
        <v>-1.426463239289105E-3</v>
      </c>
      <c r="U374" s="30">
        <f t="shared" si="105"/>
        <v>1.9640740207331514E-3</v>
      </c>
      <c r="V374" s="30">
        <f t="shared" si="106"/>
        <v>8.3341123836331143E-3</v>
      </c>
    </row>
    <row r="375" spans="1:22" s="19" customFormat="1" ht="13.5" x14ac:dyDescent="0.25">
      <c r="A375" s="18" t="s">
        <v>336</v>
      </c>
      <c r="B375" s="23">
        <v>939.01860839311075</v>
      </c>
      <c r="C375" s="23">
        <v>467.07750307490244</v>
      </c>
      <c r="D375" s="23">
        <v>430.65342136516131</v>
      </c>
      <c r="E375" s="23">
        <v>315.90717496127382</v>
      </c>
      <c r="F375" s="23">
        <v>406.60932005362423</v>
      </c>
      <c r="G375" s="35">
        <v>306.1246366970052</v>
      </c>
      <c r="H375" s="37">
        <v>126.05608096</v>
      </c>
      <c r="I375" s="29">
        <f t="shared" ref="I375:I376" si="133">(+B375-B374)/B374</f>
        <v>1.7763008210929028E-2</v>
      </c>
      <c r="J375" s="29">
        <f t="shared" ref="J375:J376" si="134">(+C375-C374)/C374</f>
        <v>9.199170949174133E-3</v>
      </c>
      <c r="K375" s="29">
        <f t="shared" ref="K375:K376" si="135">(+D375-D374)/D374</f>
        <v>7.3919791302905985E-3</v>
      </c>
      <c r="L375" s="29">
        <f t="shared" ref="L375:L376" si="136">(+E375-E374)/E374</f>
        <v>6.4778845230727047E-3</v>
      </c>
      <c r="M375" s="29">
        <f t="shared" ref="M375:M376" si="137">(+F375-F374)/F374</f>
        <v>9.031215928896788E-3</v>
      </c>
      <c r="N375" s="29">
        <f t="shared" ref="N375:N376" si="138">(+G375-G374)/G374</f>
        <v>9.6296818450658777E-3</v>
      </c>
      <c r="O375" s="29">
        <f t="shared" ref="O375:O376" si="139">(+H375-H374)/H374</f>
        <v>4.7888493862620306E-2</v>
      </c>
      <c r="P375" s="30">
        <f t="shared" si="100"/>
        <v>1.4210474346674459E-2</v>
      </c>
      <c r="Q375" s="30">
        <f t="shared" si="101"/>
        <v>1.0669541984118999E-2</v>
      </c>
      <c r="R375" s="30">
        <f t="shared" si="102"/>
        <v>1.0335196310043012E-2</v>
      </c>
      <c r="S375" s="30">
        <f t="shared" si="103"/>
        <v>4.7632303593753648E-3</v>
      </c>
      <c r="T375" s="30">
        <f t="shared" si="104"/>
        <v>1.0461521901875845E-2</v>
      </c>
      <c r="U375" s="30">
        <f t="shared" si="105"/>
        <v>7.4607381826180359E-3</v>
      </c>
      <c r="V375" s="30">
        <f t="shared" si="106"/>
        <v>1.9043961852148145E-2</v>
      </c>
    </row>
    <row r="376" spans="1:22" s="19" customFormat="1" ht="13.5" x14ac:dyDescent="0.25">
      <c r="A376" s="18" t="s">
        <v>337</v>
      </c>
      <c r="B376" s="23">
        <v>952.5712656893578</v>
      </c>
      <c r="C376" s="23">
        <v>471.85267994095767</v>
      </c>
      <c r="D376" s="23">
        <v>432.94778317345094</v>
      </c>
      <c r="E376" s="23">
        <v>318.52441918432265</v>
      </c>
      <c r="F376" s="23">
        <v>411.25444842998775</v>
      </c>
      <c r="G376" s="35">
        <v>308.98642027072259</v>
      </c>
      <c r="H376" s="37">
        <v>130.07901308000001</v>
      </c>
      <c r="I376" s="29">
        <f t="shared" si="133"/>
        <v>1.4432788844769479E-2</v>
      </c>
      <c r="J376" s="29">
        <f t="shared" si="134"/>
        <v>1.0223521438345675E-2</v>
      </c>
      <c r="K376" s="29">
        <f t="shared" si="135"/>
        <v>5.3276293521982545E-3</v>
      </c>
      <c r="L376" s="29">
        <f t="shared" si="136"/>
        <v>8.284852103690489E-3</v>
      </c>
      <c r="M376" s="29">
        <f t="shared" si="137"/>
        <v>1.142405780504714E-2</v>
      </c>
      <c r="N376" s="29">
        <f t="shared" si="138"/>
        <v>9.3484261985418496E-3</v>
      </c>
      <c r="O376" s="29">
        <f t="shared" si="139"/>
        <v>3.1913828268836632E-2</v>
      </c>
      <c r="P376" s="30">
        <f t="shared" si="100"/>
        <v>1.5253666144542819E-2</v>
      </c>
      <c r="Q376" s="30">
        <f t="shared" si="101"/>
        <v>1.1856587016119744E-2</v>
      </c>
      <c r="R376" s="30">
        <f t="shared" si="102"/>
        <v>1.0146120315600133E-2</v>
      </c>
      <c r="S376" s="30">
        <f t="shared" si="103"/>
        <v>6.2062383284975375E-3</v>
      </c>
      <c r="T376" s="30">
        <f t="shared" si="104"/>
        <v>9.5591918167253782E-3</v>
      </c>
      <c r="U376" s="30">
        <f t="shared" si="105"/>
        <v>9.6159677635294667E-3</v>
      </c>
      <c r="V376" s="30">
        <f t="shared" si="106"/>
        <v>1.9555209488629089E-2</v>
      </c>
    </row>
    <row r="377" spans="1:22" s="19" customFormat="1" ht="13.5" x14ac:dyDescent="0.25">
      <c r="A377" s="18" t="s">
        <v>338</v>
      </c>
      <c r="B377" s="23">
        <v>966.51538398693799</v>
      </c>
      <c r="C377" s="23">
        <v>476.39202012130875</v>
      </c>
      <c r="D377" s="23">
        <v>436.95722589482273</v>
      </c>
      <c r="E377" s="23">
        <v>320.76512979257558</v>
      </c>
      <c r="F377" s="23">
        <v>414.03375077117079</v>
      </c>
      <c r="G377" s="35">
        <v>312.11322971842526</v>
      </c>
      <c r="H377" s="37">
        <v>131.09157249</v>
      </c>
      <c r="I377" s="29">
        <f t="shared" ref="I377:I383" si="140">(+B377-B376)/B376</f>
        <v>1.4638399036201344E-2</v>
      </c>
      <c r="J377" s="29">
        <f t="shared" ref="J377:J383" si="141">(+C377-C376)/C376</f>
        <v>9.6202488050276154E-3</v>
      </c>
      <c r="K377" s="29">
        <f t="shared" ref="K377:K383" si="142">(+D377-D376)/D376</f>
        <v>9.2607997481430442E-3</v>
      </c>
      <c r="L377" s="29">
        <f t="shared" ref="L377:L383" si="143">(+E377-E376)/E376</f>
        <v>7.0346587994444421E-3</v>
      </c>
      <c r="M377" s="29">
        <f t="shared" ref="M377:M383" si="144">(+F377-F376)/F376</f>
        <v>6.758108883182551E-3</v>
      </c>
      <c r="N377" s="29">
        <f t="shared" ref="N377:N383" si="145">(+G377-G376)/G376</f>
        <v>1.0119569154408382E-2</v>
      </c>
      <c r="O377" s="29">
        <f t="shared" ref="O377:O383" si="146">(+H377-H376)/H376</f>
        <v>7.7841873644694656E-3</v>
      </c>
      <c r="P377" s="30">
        <f t="shared" si="100"/>
        <v>1.2903056492244755E-2</v>
      </c>
      <c r="Q377" s="30">
        <f t="shared" si="101"/>
        <v>1.0519530530557179E-2</v>
      </c>
      <c r="R377" s="30">
        <f t="shared" si="102"/>
        <v>7.3314358941749614E-3</v>
      </c>
      <c r="S377" s="30">
        <f t="shared" si="103"/>
        <v>5.6484552210218563E-3</v>
      </c>
      <c r="T377" s="30">
        <f t="shared" si="104"/>
        <v>7.5045035944672342E-3</v>
      </c>
      <c r="U377" s="30">
        <f t="shared" si="105"/>
        <v>1.019019684495834E-2</v>
      </c>
      <c r="V377" s="30">
        <f t="shared" si="106"/>
        <v>1.7562036151875706E-2</v>
      </c>
    </row>
    <row r="378" spans="1:22" s="19" customFormat="1" ht="13.5" x14ac:dyDescent="0.25">
      <c r="A378" s="18" t="s">
        <v>339</v>
      </c>
      <c r="B378" s="23">
        <v>984.30397997911712</v>
      </c>
      <c r="C378" s="23">
        <v>482.43946183553828</v>
      </c>
      <c r="D378" s="23">
        <v>442.10680936266095</v>
      </c>
      <c r="E378" s="23">
        <v>323.52209553462268</v>
      </c>
      <c r="F378" s="23">
        <v>418.00969624893617</v>
      </c>
      <c r="G378" s="35">
        <v>315.53181551189192</v>
      </c>
      <c r="H378" s="37">
        <v>130.08084267000001</v>
      </c>
      <c r="I378" s="29">
        <f t="shared" si="140"/>
        <v>1.8404876204660112E-2</v>
      </c>
      <c r="J378" s="29">
        <f t="shared" si="141"/>
        <v>1.2694254854834913E-2</v>
      </c>
      <c r="K378" s="29">
        <f t="shared" si="142"/>
        <v>1.1785097402366223E-2</v>
      </c>
      <c r="L378" s="29">
        <f t="shared" si="143"/>
        <v>8.5949671145049544E-3</v>
      </c>
      <c r="M378" s="29">
        <f t="shared" si="144"/>
        <v>9.6029501709941865E-3</v>
      </c>
      <c r="N378" s="29">
        <f t="shared" si="145"/>
        <v>1.0953030720776425E-2</v>
      </c>
      <c r="O378" s="29">
        <f t="shared" si="146"/>
        <v>-7.7101052401907493E-3</v>
      </c>
      <c r="P378" s="30">
        <f t="shared" si="100"/>
        <v>1.3317566855238895E-2</v>
      </c>
      <c r="Q378" s="30">
        <f t="shared" si="101"/>
        <v>1.0286152610692847E-2</v>
      </c>
      <c r="R378" s="30">
        <f t="shared" si="102"/>
        <v>7.5407042725491114E-3</v>
      </c>
      <c r="S378" s="30">
        <f t="shared" si="103"/>
        <v>6.0417304685776033E-3</v>
      </c>
      <c r="T378" s="30">
        <f t="shared" si="104"/>
        <v>7.681685208707492E-3</v>
      </c>
      <c r="U378" s="30">
        <f t="shared" si="105"/>
        <v>9.7422493888902045E-3</v>
      </c>
      <c r="V378" s="30">
        <f t="shared" si="106"/>
        <v>1.5106344402102559E-2</v>
      </c>
    </row>
    <row r="379" spans="1:22" s="19" customFormat="1" ht="13.5" x14ac:dyDescent="0.25">
      <c r="A379" s="18" t="s">
        <v>340</v>
      </c>
      <c r="B379" s="23">
        <v>992.88265667536223</v>
      </c>
      <c r="C379" s="23">
        <v>486.20751165065661</v>
      </c>
      <c r="D379" s="23">
        <v>444.23602029775111</v>
      </c>
      <c r="E379" s="23">
        <v>325.69688224957065</v>
      </c>
      <c r="F379" s="23">
        <v>418.94935006207999</v>
      </c>
      <c r="G379" s="35">
        <v>319.09841325655208</v>
      </c>
      <c r="H379" s="37">
        <v>130.11197299</v>
      </c>
      <c r="I379" s="29">
        <f t="shared" si="140"/>
        <v>8.715474965799809E-3</v>
      </c>
      <c r="J379" s="29">
        <f t="shared" si="141"/>
        <v>7.8104096227576943E-3</v>
      </c>
      <c r="K379" s="29">
        <f t="shared" si="142"/>
        <v>4.8160555096620587E-3</v>
      </c>
      <c r="L379" s="29">
        <f t="shared" si="143"/>
        <v>6.722220042974558E-3</v>
      </c>
      <c r="M379" s="29">
        <f t="shared" si="144"/>
        <v>2.2479234849715809E-3</v>
      </c>
      <c r="N379" s="29">
        <f t="shared" si="145"/>
        <v>1.130344887368652E-2</v>
      </c>
      <c r="O379" s="29">
        <f t="shared" si="146"/>
        <v>2.393151778618347E-4</v>
      </c>
      <c r="P379" s="30">
        <f t="shared" si="100"/>
        <v>1.2628997395416314E-2</v>
      </c>
      <c r="Q379" s="30">
        <f t="shared" si="101"/>
        <v>9.4235848626577634E-3</v>
      </c>
      <c r="R379" s="30">
        <f t="shared" si="102"/>
        <v>7.5952644622129944E-3</v>
      </c>
      <c r="S379" s="30">
        <f t="shared" si="103"/>
        <v>5.8275242336838463E-3</v>
      </c>
      <c r="T379" s="30">
        <f t="shared" si="104"/>
        <v>6.5454867526203485E-3</v>
      </c>
      <c r="U379" s="30">
        <f t="shared" si="105"/>
        <v>9.3984139307068133E-3</v>
      </c>
      <c r="V379" s="30">
        <f t="shared" si="106"/>
        <v>1.2570416928620003E-2</v>
      </c>
    </row>
    <row r="380" spans="1:22" s="19" customFormat="1" ht="13.5" x14ac:dyDescent="0.25">
      <c r="A380" s="18" t="s">
        <v>341</v>
      </c>
      <c r="B380" s="23">
        <v>1002.1131087802694</v>
      </c>
      <c r="C380" s="23">
        <v>490.613055206338</v>
      </c>
      <c r="D380" s="23">
        <v>447.4721235209592</v>
      </c>
      <c r="E380" s="23">
        <v>328.23828960611337</v>
      </c>
      <c r="F380" s="23">
        <v>422.1032729492137</v>
      </c>
      <c r="G380" s="35">
        <v>322.74012560289617</v>
      </c>
      <c r="H380" s="37">
        <v>131.16870578999999</v>
      </c>
      <c r="I380" s="29">
        <f t="shared" si="140"/>
        <v>9.2966193364833766E-3</v>
      </c>
      <c r="J380" s="29">
        <f t="shared" si="141"/>
        <v>9.0610355663258511E-3</v>
      </c>
      <c r="K380" s="29">
        <f t="shared" si="142"/>
        <v>7.2846484196375568E-3</v>
      </c>
      <c r="L380" s="29">
        <f t="shared" si="143"/>
        <v>7.8029833721138435E-3</v>
      </c>
      <c r="M380" s="29">
        <f t="shared" si="144"/>
        <v>7.5281722878108494E-3</v>
      </c>
      <c r="N380" s="29">
        <f t="shared" si="145"/>
        <v>1.1412505343347449E-2</v>
      </c>
      <c r="O380" s="29">
        <f t="shared" si="146"/>
        <v>8.1217183608553005E-3</v>
      </c>
      <c r="P380" s="30">
        <f t="shared" si="100"/>
        <v>1.2314638193726536E-2</v>
      </c>
      <c r="Q380" s="30">
        <f t="shared" si="101"/>
        <v>9.2379321578904255E-3</v>
      </c>
      <c r="R380" s="30">
        <f t="shared" si="102"/>
        <v>7.4843400006766392E-3</v>
      </c>
      <c r="S380" s="30">
        <f t="shared" si="103"/>
        <v>6.1906936191909977E-3</v>
      </c>
      <c r="T380" s="30">
        <f t="shared" si="104"/>
        <v>6.7933369959403368E-3</v>
      </c>
      <c r="U380" s="30">
        <f t="shared" si="105"/>
        <v>9.1374351060745287E-3</v>
      </c>
      <c r="V380" s="30">
        <f t="shared" si="106"/>
        <v>1.2839228414246019E-2</v>
      </c>
    </row>
    <row r="381" spans="1:22" s="19" customFormat="1" ht="13.5" x14ac:dyDescent="0.25">
      <c r="A381" s="18" t="s">
        <v>342</v>
      </c>
      <c r="B381" s="23">
        <v>1019.9345110085355</v>
      </c>
      <c r="C381" s="23">
        <v>496.81127514064906</v>
      </c>
      <c r="D381" s="23">
        <v>452.77699560498013</v>
      </c>
      <c r="E381" s="23">
        <v>331.26271932566641</v>
      </c>
      <c r="F381" s="23">
        <v>427.08640787241688</v>
      </c>
      <c r="G381" s="35">
        <v>326.48636697951588</v>
      </c>
      <c r="H381" s="37">
        <v>132.16366461000001</v>
      </c>
      <c r="I381" s="29">
        <f t="shared" si="140"/>
        <v>1.7783823075578391E-2</v>
      </c>
      <c r="J381" s="29">
        <f t="shared" si="141"/>
        <v>1.2633622094920118E-2</v>
      </c>
      <c r="K381" s="29">
        <f t="shared" si="142"/>
        <v>1.1855201263218922E-2</v>
      </c>
      <c r="L381" s="29">
        <f t="shared" si="143"/>
        <v>9.214128318735644E-3</v>
      </c>
      <c r="M381" s="29">
        <f t="shared" si="144"/>
        <v>1.180548752533065E-2</v>
      </c>
      <c r="N381" s="29">
        <f t="shared" si="145"/>
        <v>1.160760958874117E-2</v>
      </c>
      <c r="O381" s="29">
        <f t="shared" si="146"/>
        <v>7.5853368683300336E-3</v>
      </c>
      <c r="P381" s="30">
        <f t="shared" si="100"/>
        <v>1.2456520620865023E-2</v>
      </c>
      <c r="Q381" s="30">
        <f t="shared" si="101"/>
        <v>9.0455406219530996E-3</v>
      </c>
      <c r="R381" s="30">
        <f t="shared" si="102"/>
        <v>6.9199072018595415E-3</v>
      </c>
      <c r="S381" s="30">
        <f t="shared" si="103"/>
        <v>6.1274553448264863E-3</v>
      </c>
      <c r="T381" s="30">
        <f t="shared" si="104"/>
        <v>6.5253333122830895E-3</v>
      </c>
      <c r="U381" s="30">
        <f t="shared" si="105"/>
        <v>9.1942405632900424E-3</v>
      </c>
      <c r="V381" s="30">
        <f t="shared" si="106"/>
        <v>1.2693587061121352E-2</v>
      </c>
    </row>
    <row r="382" spans="1:22" s="19" customFormat="1" ht="13.5" x14ac:dyDescent="0.25">
      <c r="A382" s="18" t="s">
        <v>343</v>
      </c>
      <c r="B382" s="23">
        <v>1032.3418709241178</v>
      </c>
      <c r="C382" s="23">
        <v>501.81581437163823</v>
      </c>
      <c r="D382" s="23">
        <v>456.91961702483115</v>
      </c>
      <c r="E382" s="23">
        <v>334.0303777122428</v>
      </c>
      <c r="F382" s="23">
        <v>429.83977302662231</v>
      </c>
      <c r="G382" s="35">
        <v>330.01703213522774</v>
      </c>
      <c r="H382" s="37">
        <v>133.38129760999999</v>
      </c>
      <c r="I382" s="29">
        <f t="shared" si="140"/>
        <v>1.2164859392112858E-2</v>
      </c>
      <c r="J382" s="29">
        <f t="shared" si="141"/>
        <v>1.0073320557333091E-2</v>
      </c>
      <c r="K382" s="29">
        <f t="shared" si="142"/>
        <v>9.1493637266527681E-3</v>
      </c>
      <c r="L382" s="29">
        <f t="shared" si="143"/>
        <v>8.3548743191215677E-3</v>
      </c>
      <c r="M382" s="29">
        <f t="shared" si="144"/>
        <v>6.4468573652850499E-3</v>
      </c>
      <c r="N382" s="29">
        <f t="shared" si="145"/>
        <v>1.0814127365794041E-2</v>
      </c>
      <c r="O382" s="29">
        <f t="shared" si="146"/>
        <v>9.2130692924797062E-3</v>
      </c>
      <c r="P382" s="30">
        <f t="shared" si="100"/>
        <v>1.2696496050586321E-2</v>
      </c>
      <c r="Q382" s="30">
        <f t="shared" si="101"/>
        <v>9.3466578339818206E-3</v>
      </c>
      <c r="R382" s="30">
        <f t="shared" si="102"/>
        <v>7.2390532453557093E-3</v>
      </c>
      <c r="S382" s="30">
        <f t="shared" si="103"/>
        <v>6.3486170739587315E-3</v>
      </c>
      <c r="T382" s="30">
        <f t="shared" si="104"/>
        <v>6.6579844676593891E-3</v>
      </c>
      <c r="U382" s="30">
        <f t="shared" si="105"/>
        <v>9.4315029446762864E-3</v>
      </c>
      <c r="V382" s="30">
        <f t="shared" si="106"/>
        <v>1.1177094882497263E-2</v>
      </c>
    </row>
    <row r="383" spans="1:22" s="19" customFormat="1" ht="13.5" x14ac:dyDescent="0.25">
      <c r="A383" s="18" t="s">
        <v>344</v>
      </c>
      <c r="B383" s="23">
        <v>1040.3160230909784</v>
      </c>
      <c r="C383" s="23">
        <v>506.05120265530115</v>
      </c>
      <c r="D383" s="23">
        <v>459.30094210600095</v>
      </c>
      <c r="E383" s="23">
        <v>335.91307067458598</v>
      </c>
      <c r="F383" s="23">
        <v>432.73897165411267</v>
      </c>
      <c r="G383" s="35">
        <v>333.13102117911569</v>
      </c>
      <c r="H383" s="37">
        <v>135.70154736999999</v>
      </c>
      <c r="I383" s="29">
        <f t="shared" si="140"/>
        <v>7.7243327927041102E-3</v>
      </c>
      <c r="J383" s="29">
        <f t="shared" si="141"/>
        <v>8.4401251661755227E-3</v>
      </c>
      <c r="K383" s="29">
        <f t="shared" si="142"/>
        <v>5.211693681867852E-3</v>
      </c>
      <c r="L383" s="29">
        <f t="shared" si="143"/>
        <v>5.6362926487035529E-3</v>
      </c>
      <c r="M383" s="29">
        <f t="shared" si="144"/>
        <v>6.7448356560313016E-3</v>
      </c>
      <c r="N383" s="29">
        <f t="shared" si="145"/>
        <v>9.435843428262718E-3</v>
      </c>
      <c r="O383" s="29">
        <f t="shared" si="146"/>
        <v>1.7395615439162137E-2</v>
      </c>
      <c r="P383" s="30">
        <f t="shared" si="100"/>
        <v>1.2519618237993678E-2</v>
      </c>
      <c r="Q383" s="30">
        <f t="shared" si="101"/>
        <v>9.6493861360877325E-3</v>
      </c>
      <c r="R383" s="30">
        <f t="shared" si="102"/>
        <v>7.3316774149963871E-3</v>
      </c>
      <c r="S383" s="30">
        <f t="shared" si="103"/>
        <v>6.7723602833993065E-3</v>
      </c>
      <c r="T383" s="30">
        <f t="shared" si="104"/>
        <v>6.9334983664449366E-3</v>
      </c>
      <c r="U383" s="30">
        <f t="shared" si="105"/>
        <v>9.6530164920035685E-3</v>
      </c>
      <c r="V383" s="30">
        <f t="shared" si="106"/>
        <v>1.1754193927964845E-2</v>
      </c>
    </row>
    <row r="384" spans="1:22" s="19" customFormat="1" ht="13.5" x14ac:dyDescent="0.25">
      <c r="A384" s="18" t="s">
        <v>345</v>
      </c>
      <c r="B384" s="23">
        <v>1045.031722703854</v>
      </c>
      <c r="C384" s="23">
        <v>508.77609015691661</v>
      </c>
      <c r="D384" s="23">
        <v>460.18642211479585</v>
      </c>
      <c r="E384" s="23">
        <v>336.08870226107757</v>
      </c>
      <c r="F384" s="23">
        <v>435.33606027820213</v>
      </c>
      <c r="G384" s="35">
        <v>336.20280266990125</v>
      </c>
      <c r="H384" s="37">
        <v>135.86684947000001</v>
      </c>
      <c r="I384" s="29">
        <f t="shared" ref="I384" si="147">(+B384-B383)/B383</f>
        <v>4.5329491310384211E-3</v>
      </c>
      <c r="J384" s="29">
        <f t="shared" ref="J384" si="148">(+C384-C383)/C383</f>
        <v>5.384608291251358E-3</v>
      </c>
      <c r="K384" s="29">
        <f t="shared" ref="K384" si="149">(+D384-D383)/D383</f>
        <v>1.9278863325095084E-3</v>
      </c>
      <c r="L384" s="29">
        <f t="shared" ref="L384" si="150">(+E384-E383)/E383</f>
        <v>5.2284832542801724E-4</v>
      </c>
      <c r="M384" s="29">
        <f t="shared" ref="M384" si="151">(+F384-F383)/F383</f>
        <v>6.0015131388843311E-3</v>
      </c>
      <c r="N384" s="29">
        <f t="shared" ref="N384" si="152">(+G384-G383)/G383</f>
        <v>9.2209409976681186E-3</v>
      </c>
      <c r="O384" s="29">
        <f t="shared" ref="O384" si="153">(+H384-H383)/H383</f>
        <v>1.2181298091562024E-3</v>
      </c>
      <c r="P384" s="30">
        <f t="shared" si="100"/>
        <v>1.2168398880837631E-2</v>
      </c>
      <c r="Q384" s="30">
        <f t="shared" si="101"/>
        <v>9.2750488444680087E-3</v>
      </c>
      <c r="R384" s="30">
        <f t="shared" si="102"/>
        <v>7.1824507951175924E-3</v>
      </c>
      <c r="S384" s="30">
        <f t="shared" si="103"/>
        <v>6.4525326883734828E-3</v>
      </c>
      <c r="T384" s="30">
        <f t="shared" si="104"/>
        <v>7.2114736441599514E-3</v>
      </c>
      <c r="U384" s="30">
        <f t="shared" si="105"/>
        <v>9.9367387030510779E-3</v>
      </c>
      <c r="V384" s="30">
        <f t="shared" si="106"/>
        <v>1.081394393117858E-2</v>
      </c>
    </row>
    <row r="385" spans="1:22" s="19" customFormat="1" ht="13.5" x14ac:dyDescent="0.25">
      <c r="A385" s="18" t="s">
        <v>346</v>
      </c>
      <c r="B385" s="23">
        <v>1056.9040327128002</v>
      </c>
      <c r="C385" s="23">
        <v>514.42636096056719</v>
      </c>
      <c r="D385" s="23">
        <v>464.43983540536823</v>
      </c>
      <c r="E385" s="23">
        <v>338.63711142267368</v>
      </c>
      <c r="F385" s="23">
        <v>440.19314545220271</v>
      </c>
      <c r="G385" s="35">
        <v>339.55968847150689</v>
      </c>
      <c r="H385" s="37">
        <v>136.94827787</v>
      </c>
      <c r="I385" s="29">
        <f t="shared" ref="I385:I386" si="154">(+B385-B384)/B384</f>
        <v>1.1360717336147933E-2</v>
      </c>
      <c r="J385" s="29">
        <f t="shared" ref="J385:J386" si="155">(+C385-C384)/C384</f>
        <v>1.1105613870156378E-2</v>
      </c>
      <c r="K385" s="29">
        <f t="shared" ref="K385:K386" si="156">(+D385-D384)/D384</f>
        <v>9.2428048420588708E-3</v>
      </c>
      <c r="L385" s="29">
        <f t="shared" ref="L385:L386" si="157">(+E385-E384)/E384</f>
        <v>7.5825493224002463E-3</v>
      </c>
      <c r="M385" s="29">
        <f t="shared" ref="M385:M386" si="158">(+F385-F384)/F384</f>
        <v>1.1157093604643412E-2</v>
      </c>
      <c r="N385" s="29">
        <f t="shared" ref="N385:N386" si="159">(+G385-G384)/G384</f>
        <v>9.9847049904030136E-3</v>
      </c>
      <c r="O385" s="29">
        <f t="shared" ref="O385:O386" si="160">(+H385-H384)/H384</f>
        <v>7.9594721171390454E-3</v>
      </c>
      <c r="P385" s="30">
        <f t="shared" si="100"/>
        <v>1.2724572531620229E-2</v>
      </c>
      <c r="Q385" s="30">
        <f t="shared" si="101"/>
        <v>9.6902625580816693E-3</v>
      </c>
      <c r="R385" s="30">
        <f t="shared" si="102"/>
        <v>7.9580120126324372E-3</v>
      </c>
      <c r="S385" s="30">
        <f t="shared" si="103"/>
        <v>6.8526720090095888E-3</v>
      </c>
      <c r="T385" s="30">
        <f t="shared" si="104"/>
        <v>8.1770992239879482E-3</v>
      </c>
      <c r="U385" s="30">
        <f t="shared" si="105"/>
        <v>1.0213094723675244E-2</v>
      </c>
      <c r="V385" s="30">
        <f t="shared" si="106"/>
        <v>1.0647526080909494E-2</v>
      </c>
    </row>
    <row r="386" spans="1:22" s="19" customFormat="1" ht="13.5" x14ac:dyDescent="0.25">
      <c r="A386" s="18" t="s">
        <v>347</v>
      </c>
      <c r="B386" s="23">
        <v>1069.656342503245</v>
      </c>
      <c r="C386" s="23">
        <v>519.84438974847592</v>
      </c>
      <c r="D386" s="23">
        <v>467.25216739277693</v>
      </c>
      <c r="E386" s="23">
        <v>341.56879420549706</v>
      </c>
      <c r="F386" s="23">
        <v>442.07460850555111</v>
      </c>
      <c r="G386" s="35">
        <v>342.64877122113182</v>
      </c>
      <c r="H386" s="37">
        <v>140.35772542000001</v>
      </c>
      <c r="I386" s="29">
        <f t="shared" si="154"/>
        <v>1.2065721575224647E-2</v>
      </c>
      <c r="J386" s="29">
        <f t="shared" si="155"/>
        <v>1.0532175640828092E-2</v>
      </c>
      <c r="K386" s="29">
        <f t="shared" si="156"/>
        <v>6.0553203515673086E-3</v>
      </c>
      <c r="L386" s="29">
        <f t="shared" si="157"/>
        <v>8.657299167556861E-3</v>
      </c>
      <c r="M386" s="29">
        <f t="shared" si="158"/>
        <v>4.2741761719519824E-3</v>
      </c>
      <c r="N386" s="29">
        <f t="shared" si="159"/>
        <v>9.0973188352543415E-3</v>
      </c>
      <c r="O386" s="29">
        <f t="shared" si="160"/>
        <v>2.4895877502282098E-2</v>
      </c>
      <c r="P386" s="30">
        <f t="shared" si="100"/>
        <v>1.2406964158470793E-2</v>
      </c>
      <c r="Q386" s="30">
        <f t="shared" si="101"/>
        <v>9.7315089047608702E-3</v>
      </c>
      <c r="R386" s="30">
        <f t="shared" si="102"/>
        <v>7.4423733133477483E-3</v>
      </c>
      <c r="S386" s="30">
        <f t="shared" si="103"/>
        <v>7.0737965048122409E-3</v>
      </c>
      <c r="T386" s="30">
        <f t="shared" si="104"/>
        <v>7.7518660019191528E-3</v>
      </c>
      <c r="U386" s="30">
        <f t="shared" si="105"/>
        <v>1.0243933945162492E-2</v>
      </c>
      <c r="V386" s="30">
        <f t="shared" si="106"/>
        <v>1.3042078235250167E-2</v>
      </c>
    </row>
    <row r="387" spans="1:22" s="19" customFormat="1" ht="13.5" x14ac:dyDescent="0.25">
      <c r="A387" s="18" t="s">
        <v>348</v>
      </c>
      <c r="B387" s="23">
        <v>1082.8082953551307</v>
      </c>
      <c r="C387" s="23">
        <v>524.108470276856</v>
      </c>
      <c r="D387" s="23">
        <v>470.34237237660477</v>
      </c>
      <c r="E387" s="23">
        <v>343.99165192989653</v>
      </c>
      <c r="F387" s="23">
        <v>443.96952898989559</v>
      </c>
      <c r="G387" s="35">
        <v>345.72275132725758</v>
      </c>
      <c r="H387" s="37">
        <v>138.86875836999999</v>
      </c>
      <c r="I387" s="29">
        <f t="shared" ref="I387" si="161">(+B387-B386)/B386</f>
        <v>1.2295493729422497E-2</v>
      </c>
      <c r="J387" s="29">
        <f t="shared" ref="J387" si="162">(+C387-C386)/C386</f>
        <v>8.202609497128999E-3</v>
      </c>
      <c r="K387" s="29">
        <f t="shared" ref="K387" si="163">(+D387-D386)/D386</f>
        <v>6.6135701436569007E-3</v>
      </c>
      <c r="L387" s="29">
        <f t="shared" ref="L387" si="164">(+E387-E386)/E386</f>
        <v>7.0933228254505612E-3</v>
      </c>
      <c r="M387" s="29">
        <f t="shared" ref="M387" si="165">(+F387-F386)/F386</f>
        <v>4.2864268788255621E-3</v>
      </c>
      <c r="N387" s="29">
        <f t="shared" ref="N387" si="166">(+G387-G386)/G386</f>
        <v>8.9712275785221937E-3</v>
      </c>
      <c r="O387" s="29">
        <f t="shared" ref="O387" si="167">(+H387-H386)/H386</f>
        <v>-1.0608372610374648E-2</v>
      </c>
      <c r="P387" s="30">
        <f t="shared" si="100"/>
        <v>1.1951337951678583E-2</v>
      </c>
      <c r="Q387" s="30">
        <f t="shared" si="101"/>
        <v>9.6484621170904433E-3</v>
      </c>
      <c r="R387" s="30">
        <f t="shared" si="102"/>
        <v>7.3775058977949394E-3</v>
      </c>
      <c r="S387" s="30">
        <f t="shared" si="103"/>
        <v>7.1250830300103943E-3</v>
      </c>
      <c r="T387" s="30">
        <f t="shared" si="104"/>
        <v>7.3564669144132178E-3</v>
      </c>
      <c r="U387" s="30">
        <f t="shared" si="105"/>
        <v>1.0189062756283852E-2</v>
      </c>
      <c r="V387" s="30">
        <f t="shared" si="106"/>
        <v>8.1673393625005877E-3</v>
      </c>
    </row>
    <row r="388" spans="1:22" s="19" customFormat="1" ht="13.5" x14ac:dyDescent="0.25">
      <c r="A388" s="18" t="s">
        <v>349</v>
      </c>
      <c r="B388" s="23">
        <v>1089.6918873800219</v>
      </c>
      <c r="C388" s="23">
        <v>527.86852441861458</v>
      </c>
      <c r="D388" s="23">
        <v>473.26715976681453</v>
      </c>
      <c r="E388" s="23">
        <v>345.92417204907065</v>
      </c>
      <c r="F388" s="23">
        <v>445.35034445823942</v>
      </c>
      <c r="G388" s="35">
        <v>348.42470714858405</v>
      </c>
      <c r="H388" s="37">
        <v>137.24487827999999</v>
      </c>
      <c r="I388" s="29">
        <f t="shared" ref="I388" si="168">(+B388-B387)/B387</f>
        <v>6.3571659493369152E-3</v>
      </c>
      <c r="J388" s="29">
        <f t="shared" ref="J388" si="169">(+C388-C387)/C387</f>
        <v>7.1741907543916806E-3</v>
      </c>
      <c r="K388" s="29">
        <f t="shared" ref="K388" si="170">(+D388-D387)/D387</f>
        <v>6.2184220729062248E-3</v>
      </c>
      <c r="L388" s="29">
        <f t="shared" ref="L388" si="171">(+E388-E387)/E387</f>
        <v>5.6179273779816919E-3</v>
      </c>
      <c r="M388" s="29">
        <f t="shared" ref="M388" si="172">(+F388-F387)/F387</f>
        <v>3.1101581937062451E-3</v>
      </c>
      <c r="N388" s="29">
        <f t="shared" ref="N388" si="173">(+G388-G387)/G387</f>
        <v>7.8153833120714142E-3</v>
      </c>
      <c r="O388" s="29">
        <f t="shared" ref="O388" si="174">(+H388-H387)/H387</f>
        <v>-1.1693631519865372E-2</v>
      </c>
      <c r="P388" s="30">
        <f t="shared" si="100"/>
        <v>1.12783693770592E-2</v>
      </c>
      <c r="Q388" s="30">
        <f t="shared" si="101"/>
        <v>9.3943512267609438E-3</v>
      </c>
      <c r="R388" s="30">
        <f t="shared" si="102"/>
        <v>7.4517386245206022E-3</v>
      </c>
      <c r="S388" s="30">
        <f t="shared" si="103"/>
        <v>6.9028393028679955E-3</v>
      </c>
      <c r="T388" s="30">
        <f t="shared" si="104"/>
        <v>6.6636419468014763E-3</v>
      </c>
      <c r="U388" s="30">
        <f t="shared" si="105"/>
        <v>1.0061309182411316E-2</v>
      </c>
      <c r="V388" s="30">
        <f t="shared" si="106"/>
        <v>4.5333843801087549E-3</v>
      </c>
    </row>
    <row r="389" spans="1:22" s="19" customFormat="1" ht="13.5" x14ac:dyDescent="0.25">
      <c r="A389" s="18" t="s">
        <v>350</v>
      </c>
      <c r="B389" s="23">
        <v>1096.7624583689958</v>
      </c>
      <c r="C389" s="23">
        <v>530.8750573300274</v>
      </c>
      <c r="D389" s="23">
        <v>475.83836126068314</v>
      </c>
      <c r="E389" s="23">
        <v>347.83080617278341</v>
      </c>
      <c r="F389" s="23">
        <v>447.60926867638284</v>
      </c>
      <c r="G389" s="35">
        <v>350.92333761888784</v>
      </c>
      <c r="H389" s="37">
        <v>137.59207000999999</v>
      </c>
      <c r="I389" s="29">
        <f t="shared" ref="I389:I406" si="175">(+B389-B388)/B388</f>
        <v>6.4885965205943872E-3</v>
      </c>
      <c r="J389" s="29">
        <f t="shared" ref="J389:J406" si="176">(+C389-C388)/C388</f>
        <v>5.6956093654649386E-3</v>
      </c>
      <c r="K389" s="29">
        <f t="shared" ref="K389:K406" si="177">(+D389-D388)/D388</f>
        <v>5.432875366073322E-3</v>
      </c>
      <c r="L389" s="29">
        <f t="shared" ref="L389:L406" si="178">(+E389-E388)/E388</f>
        <v>5.5117111718989672E-3</v>
      </c>
      <c r="M389" s="29">
        <f t="shared" ref="M389:M406" si="179">(+F389-F388)/F388</f>
        <v>5.0722408689081854E-3</v>
      </c>
      <c r="N389" s="29">
        <f t="shared" ref="N389:N406" si="180">(+G389-G388)/G388</f>
        <v>7.1712206942840754E-3</v>
      </c>
      <c r="O389" s="29">
        <f t="shared" ref="O389:O406" si="181">(+H389-H388)/H388</f>
        <v>2.5297244920984866E-3</v>
      </c>
      <c r="P389" s="30">
        <f t="shared" si="100"/>
        <v>1.0599219167425289E-2</v>
      </c>
      <c r="Q389" s="30">
        <f t="shared" si="101"/>
        <v>9.06729794013072E-3</v>
      </c>
      <c r="R389" s="30">
        <f t="shared" si="102"/>
        <v>7.1327449260147934E-3</v>
      </c>
      <c r="S389" s="30">
        <f t="shared" si="103"/>
        <v>6.7759270005725387E-3</v>
      </c>
      <c r="T389" s="30">
        <f t="shared" si="104"/>
        <v>6.5231529456119463E-3</v>
      </c>
      <c r="U389" s="30">
        <f t="shared" si="105"/>
        <v>9.8156134774009581E-3</v>
      </c>
      <c r="V389" s="30">
        <f t="shared" si="106"/>
        <v>4.0955124740778394E-3</v>
      </c>
    </row>
    <row r="390" spans="1:22" s="19" customFormat="1" ht="13.5" x14ac:dyDescent="0.25">
      <c r="A390" s="18" t="s">
        <v>351</v>
      </c>
      <c r="B390" s="23">
        <v>1114.6746005284429</v>
      </c>
      <c r="C390" s="23">
        <v>535.92210394054507</v>
      </c>
      <c r="D390" s="23">
        <v>480.64065160189784</v>
      </c>
      <c r="E390" s="23">
        <v>350.94956653578282</v>
      </c>
      <c r="F390" s="23">
        <v>451.82071788004714</v>
      </c>
      <c r="G390" s="35">
        <v>353.61388832531776</v>
      </c>
      <c r="H390" s="37">
        <v>136.09588927999999</v>
      </c>
      <c r="I390" s="29">
        <f t="shared" si="175"/>
        <v>1.6331833773818579E-2</v>
      </c>
      <c r="J390" s="29">
        <f t="shared" si="176"/>
        <v>9.507032852327223E-3</v>
      </c>
      <c r="K390" s="29">
        <f t="shared" si="177"/>
        <v>1.0092272360075262E-2</v>
      </c>
      <c r="L390" s="29">
        <f t="shared" si="178"/>
        <v>8.9663143909403456E-3</v>
      </c>
      <c r="M390" s="29">
        <f t="shared" si="179"/>
        <v>9.4087622808122374E-3</v>
      </c>
      <c r="N390" s="29">
        <f t="shared" si="180"/>
        <v>7.6670612011331303E-3</v>
      </c>
      <c r="O390" s="29">
        <f t="shared" si="181"/>
        <v>-1.0874033146614131E-2</v>
      </c>
      <c r="P390" s="30">
        <f t="shared" si="100"/>
        <v>1.0426465631521825E-2</v>
      </c>
      <c r="Q390" s="30">
        <f t="shared" si="101"/>
        <v>8.8016961065884129E-3</v>
      </c>
      <c r="R390" s="30">
        <f t="shared" si="102"/>
        <v>6.9916761724905458E-3</v>
      </c>
      <c r="S390" s="30">
        <f t="shared" si="103"/>
        <v>6.8068726069421548E-3</v>
      </c>
      <c r="T390" s="30">
        <f t="shared" si="104"/>
        <v>6.5069706214301165E-3</v>
      </c>
      <c r="U390" s="30">
        <f t="shared" si="105"/>
        <v>9.5417826840973486E-3</v>
      </c>
      <c r="V390" s="30">
        <f t="shared" si="106"/>
        <v>3.831851815209225E-3</v>
      </c>
    </row>
    <row r="391" spans="1:22" s="19" customFormat="1" ht="13.5" x14ac:dyDescent="0.25">
      <c r="A391" s="18" t="s">
        <v>352</v>
      </c>
      <c r="B391" s="23">
        <v>1125.3014846268863</v>
      </c>
      <c r="C391" s="23">
        <v>539.9672617313272</v>
      </c>
      <c r="D391" s="23">
        <v>483.28028299911063</v>
      </c>
      <c r="E391" s="23">
        <v>353.17764506895008</v>
      </c>
      <c r="F391" s="23">
        <v>453.82399130362103</v>
      </c>
      <c r="G391" s="35">
        <v>355.77399460664498</v>
      </c>
      <c r="H391" s="37">
        <v>133.42863969999999</v>
      </c>
      <c r="I391" s="29">
        <f t="shared" si="175"/>
        <v>9.5336200299222067E-3</v>
      </c>
      <c r="J391" s="29">
        <f t="shared" si="176"/>
        <v>7.5480331209307524E-3</v>
      </c>
      <c r="K391" s="29">
        <f t="shared" si="177"/>
        <v>5.4919020861329878E-3</v>
      </c>
      <c r="L391" s="29">
        <f t="shared" si="178"/>
        <v>6.3487143043389066E-3</v>
      </c>
      <c r="M391" s="29">
        <f t="shared" si="179"/>
        <v>4.4337794711435336E-3</v>
      </c>
      <c r="N391" s="29">
        <f t="shared" si="180"/>
        <v>6.1086579250528806E-3</v>
      </c>
      <c r="O391" s="29">
        <f t="shared" si="181"/>
        <v>-1.9598311118071147E-2</v>
      </c>
      <c r="P391" s="30">
        <f>AVERAGE(I380:I391)</f>
        <v>1.0494644386865362E-2</v>
      </c>
      <c r="Q391" s="30">
        <f t="shared" si="101"/>
        <v>8.7798313981028338E-3</v>
      </c>
      <c r="R391" s="30">
        <f t="shared" si="102"/>
        <v>7.0479967205297903E-3</v>
      </c>
      <c r="S391" s="30">
        <f t="shared" si="103"/>
        <v>6.7757471287225165E-3</v>
      </c>
      <c r="T391" s="30">
        <f t="shared" si="104"/>
        <v>6.6891252869444454E-3</v>
      </c>
      <c r="U391" s="30">
        <f t="shared" si="105"/>
        <v>9.1088834383778808E-3</v>
      </c>
      <c r="V391" s="30">
        <f t="shared" si="106"/>
        <v>2.1787162905481426E-3</v>
      </c>
    </row>
    <row r="392" spans="1:22" s="19" customFormat="1" ht="13.5" x14ac:dyDescent="0.25">
      <c r="A392" s="18" t="s">
        <v>353</v>
      </c>
      <c r="B392" s="23">
        <v>1128.065443774555</v>
      </c>
      <c r="C392" s="23">
        <v>543.17828801291864</v>
      </c>
      <c r="D392" s="23">
        <v>485.03227904695575</v>
      </c>
      <c r="E392" s="23">
        <v>355.00534109265874</v>
      </c>
      <c r="F392" s="23">
        <v>456.27389412867387</v>
      </c>
      <c r="G392" s="35">
        <v>357.40135901436946</v>
      </c>
      <c r="H392" s="37">
        <v>130.75509421000001</v>
      </c>
      <c r="I392" s="29">
        <f t="shared" si="175"/>
        <v>2.456194349183738E-3</v>
      </c>
      <c r="J392" s="29">
        <f t="shared" si="176"/>
        <v>5.946705493395564E-3</v>
      </c>
      <c r="K392" s="29">
        <f t="shared" si="177"/>
        <v>3.6252173106932845E-3</v>
      </c>
      <c r="L392" s="29">
        <f t="shared" si="178"/>
        <v>5.175004843106186E-3</v>
      </c>
      <c r="M392" s="29">
        <f t="shared" si="179"/>
        <v>5.3983545867979273E-3</v>
      </c>
      <c r="N392" s="29">
        <f t="shared" si="180"/>
        <v>4.5741522213385809E-3</v>
      </c>
      <c r="O392" s="29">
        <f t="shared" si="181"/>
        <v>-2.0037268580502369E-2</v>
      </c>
      <c r="P392" s="30">
        <f>AVERAGE(I381:I392)</f>
        <v>9.9246089712570571E-3</v>
      </c>
      <c r="Q392" s="30">
        <f t="shared" si="101"/>
        <v>8.5203038920253094E-3</v>
      </c>
      <c r="R392" s="30">
        <f t="shared" si="102"/>
        <v>6.7430441281177665E-3</v>
      </c>
      <c r="S392" s="30">
        <f t="shared" si="103"/>
        <v>6.5567489179718802E-3</v>
      </c>
      <c r="T392" s="30">
        <f t="shared" si="104"/>
        <v>6.5116404785267026E-3</v>
      </c>
      <c r="U392" s="30">
        <f t="shared" si="105"/>
        <v>8.5390206782104752E-3</v>
      </c>
      <c r="V392" s="30">
        <f t="shared" si="106"/>
        <v>-1.678659545649956E-4</v>
      </c>
    </row>
    <row r="393" spans="1:22" s="19" customFormat="1" ht="13.5" x14ac:dyDescent="0.25">
      <c r="A393" s="18" t="s">
        <v>354</v>
      </c>
      <c r="B393" s="23">
        <v>1130.4027365646361</v>
      </c>
      <c r="C393" s="23">
        <v>544.13305774657613</v>
      </c>
      <c r="D393" s="23">
        <v>486.79961216012703</v>
      </c>
      <c r="E393" s="23">
        <v>356.48800644547759</v>
      </c>
      <c r="F393" s="23">
        <v>456.30208638982799</v>
      </c>
      <c r="G393" s="35">
        <v>358.61924890168569</v>
      </c>
      <c r="H393" s="37">
        <v>130.28914602</v>
      </c>
      <c r="I393" s="29">
        <f t="shared" si="175"/>
        <v>2.0719478670142432E-3</v>
      </c>
      <c r="J393" s="29">
        <f t="shared" si="176"/>
        <v>1.7577464982082972E-3</v>
      </c>
      <c r="K393" s="29">
        <f t="shared" si="177"/>
        <v>3.6437432919803284E-3</v>
      </c>
      <c r="L393" s="29">
        <f t="shared" si="178"/>
        <v>4.176459284402345E-3</v>
      </c>
      <c r="M393" s="29">
        <f t="shared" si="179"/>
        <v>6.1788021442592451E-5</v>
      </c>
      <c r="N393" s="29">
        <f t="shared" si="180"/>
        <v>3.407625227489039E-3</v>
      </c>
      <c r="O393" s="29">
        <f t="shared" si="181"/>
        <v>-3.56351844503792E-3</v>
      </c>
      <c r="P393" s="30">
        <f t="shared" ref="P393:V406" si="182">AVERAGE(I382:I393)</f>
        <v>8.6152860372100456E-3</v>
      </c>
      <c r="Q393" s="30">
        <f t="shared" si="101"/>
        <v>7.6139809256326567E-3</v>
      </c>
      <c r="R393" s="30">
        <f t="shared" si="102"/>
        <v>6.0587559638478851E-3</v>
      </c>
      <c r="S393" s="30">
        <f t="shared" si="103"/>
        <v>6.1369431651107703E-3</v>
      </c>
      <c r="T393" s="30">
        <f t="shared" si="104"/>
        <v>5.5329988532026968E-3</v>
      </c>
      <c r="U393" s="30">
        <f t="shared" si="105"/>
        <v>7.8556886481061291E-3</v>
      </c>
      <c r="V393" s="30">
        <f t="shared" si="106"/>
        <v>-1.0969372306789914E-3</v>
      </c>
    </row>
    <row r="394" spans="1:22" s="19" customFormat="1" ht="13.5" x14ac:dyDescent="0.25">
      <c r="A394" s="18" t="s">
        <v>355</v>
      </c>
      <c r="B394" s="23">
        <v>1134.217890250811</v>
      </c>
      <c r="C394" s="23">
        <v>544.96832636563738</v>
      </c>
      <c r="D394" s="23">
        <v>487.77696955234973</v>
      </c>
      <c r="E394" s="23">
        <v>357.7387424335144</v>
      </c>
      <c r="F394" s="23">
        <v>457.38328774725699</v>
      </c>
      <c r="G394" s="35">
        <v>359.94489889592256</v>
      </c>
      <c r="H394" s="37">
        <v>128.94155934</v>
      </c>
      <c r="I394" s="29">
        <f t="shared" si="175"/>
        <v>3.3750393225067455E-3</v>
      </c>
      <c r="J394" s="29">
        <f t="shared" si="176"/>
        <v>1.5350447968009143E-3</v>
      </c>
      <c r="K394" s="29">
        <f t="shared" si="177"/>
        <v>2.0077201538550322E-3</v>
      </c>
      <c r="L394" s="29">
        <f t="shared" si="178"/>
        <v>3.5084938775579817E-3</v>
      </c>
      <c r="M394" s="29">
        <f t="shared" si="179"/>
        <v>2.3694858947134047E-3</v>
      </c>
      <c r="N394" s="29">
        <f t="shared" si="180"/>
        <v>3.6965388731832736E-3</v>
      </c>
      <c r="O394" s="29">
        <f t="shared" si="181"/>
        <v>-1.0343046379267428E-2</v>
      </c>
      <c r="P394" s="30">
        <f t="shared" si="182"/>
        <v>7.8828010314095347E-3</v>
      </c>
      <c r="Q394" s="30">
        <f t="shared" si="182"/>
        <v>6.9024579455883089E-3</v>
      </c>
      <c r="R394" s="30">
        <f t="shared" si="182"/>
        <v>5.4636189994480737E-3</v>
      </c>
      <c r="S394" s="30">
        <f t="shared" si="182"/>
        <v>5.7330781283138057E-3</v>
      </c>
      <c r="T394" s="30">
        <f t="shared" si="182"/>
        <v>5.1932178973217264E-3</v>
      </c>
      <c r="U394" s="30">
        <f t="shared" si="182"/>
        <v>7.2625562737218992E-3</v>
      </c>
      <c r="V394" s="30">
        <f t="shared" si="182"/>
        <v>-2.7266135366579201E-3</v>
      </c>
    </row>
    <row r="395" spans="1:22" s="19" customFormat="1" ht="13.5" x14ac:dyDescent="0.25">
      <c r="A395" s="18" t="s">
        <v>356</v>
      </c>
      <c r="B395" s="23">
        <v>1137.908557299573</v>
      </c>
      <c r="C395" s="23">
        <v>546.5416350292079</v>
      </c>
      <c r="D395" s="23">
        <v>488.83985515589893</v>
      </c>
      <c r="E395" s="23">
        <v>359.59607947118258</v>
      </c>
      <c r="F395" s="23">
        <v>459.41453508364589</v>
      </c>
      <c r="G395" s="35">
        <v>361.24738972668456</v>
      </c>
      <c r="H395" s="37">
        <v>130.36252938999999</v>
      </c>
      <c r="I395" s="29">
        <f t="shared" si="175"/>
        <v>3.2539312600207977E-3</v>
      </c>
      <c r="J395" s="29">
        <f t="shared" si="176"/>
        <v>2.8869726687839282E-3</v>
      </c>
      <c r="K395" s="29">
        <f t="shared" si="177"/>
        <v>2.179040155431391E-3</v>
      </c>
      <c r="L395" s="29">
        <f t="shared" si="178"/>
        <v>5.1918811617485319E-3</v>
      </c>
      <c r="M395" s="29">
        <f t="shared" si="179"/>
        <v>4.4410178307855829E-3</v>
      </c>
      <c r="N395" s="29">
        <f t="shared" si="180"/>
        <v>3.6185839409231622E-3</v>
      </c>
      <c r="O395" s="29">
        <f t="shared" si="181"/>
        <v>1.1020264197775863E-2</v>
      </c>
      <c r="P395" s="30">
        <f t="shared" si="182"/>
        <v>7.5102675703525917E-3</v>
      </c>
      <c r="Q395" s="30">
        <f t="shared" si="182"/>
        <v>6.4396952374723435E-3</v>
      </c>
      <c r="R395" s="30">
        <f t="shared" si="182"/>
        <v>5.2108978722450348E-3</v>
      </c>
      <c r="S395" s="30">
        <f t="shared" si="182"/>
        <v>5.6960438377342201E-3</v>
      </c>
      <c r="T395" s="30">
        <f t="shared" si="182"/>
        <v>5.0012330785512496E-3</v>
      </c>
      <c r="U395" s="30">
        <f t="shared" si="182"/>
        <v>6.7777846497769356E-3</v>
      </c>
      <c r="V395" s="30">
        <f t="shared" si="182"/>
        <v>-3.2578928067734428E-3</v>
      </c>
    </row>
    <row r="396" spans="1:22" s="19" customFormat="1" ht="13.5" x14ac:dyDescent="0.25">
      <c r="A396" s="18" t="s">
        <v>357</v>
      </c>
      <c r="B396" s="23">
        <v>1144.8442007140732</v>
      </c>
      <c r="C396" s="23">
        <v>550.06593779040384</v>
      </c>
      <c r="D396" s="23">
        <v>492.36581655795237</v>
      </c>
      <c r="E396" s="23">
        <v>361.91964387019448</v>
      </c>
      <c r="F396" s="23">
        <v>462.3299394793147</v>
      </c>
      <c r="G396" s="35">
        <v>362.77358123103926</v>
      </c>
      <c r="H396" s="37">
        <v>130.58401592000001</v>
      </c>
      <c r="I396" s="29">
        <f t="shared" si="175"/>
        <v>6.0950797583942153E-3</v>
      </c>
      <c r="J396" s="29">
        <f t="shared" si="176"/>
        <v>6.4483701429399742E-3</v>
      </c>
      <c r="K396" s="29">
        <f t="shared" si="177"/>
        <v>7.2129172056336404E-3</v>
      </c>
      <c r="L396" s="29">
        <f t="shared" si="178"/>
        <v>6.4615954724225703E-3</v>
      </c>
      <c r="M396" s="29">
        <f t="shared" si="179"/>
        <v>6.3459124016135146E-3</v>
      </c>
      <c r="N396" s="29">
        <f t="shared" si="180"/>
        <v>4.2247820960295305E-3</v>
      </c>
      <c r="O396" s="29">
        <f t="shared" si="181"/>
        <v>1.6990045455271086E-3</v>
      </c>
      <c r="P396" s="30">
        <f t="shared" si="182"/>
        <v>7.6404451226322412E-3</v>
      </c>
      <c r="Q396" s="30">
        <f t="shared" si="182"/>
        <v>6.5283420584463956E-3</v>
      </c>
      <c r="R396" s="30">
        <f t="shared" si="182"/>
        <v>5.6513171116720461E-3</v>
      </c>
      <c r="S396" s="30">
        <f t="shared" si="182"/>
        <v>6.1909394333170996E-3</v>
      </c>
      <c r="T396" s="30">
        <f t="shared" si="182"/>
        <v>5.0299330171120144E-3</v>
      </c>
      <c r="U396" s="30">
        <f t="shared" si="182"/>
        <v>6.3614380746403855E-3</v>
      </c>
      <c r="V396" s="30">
        <f t="shared" si="182"/>
        <v>-3.2178199120758669E-3</v>
      </c>
    </row>
    <row r="397" spans="1:22" s="19" customFormat="1" ht="13.5" x14ac:dyDescent="0.25">
      <c r="A397" s="18" t="s">
        <v>358</v>
      </c>
      <c r="B397" s="23">
        <v>1150.5597351153699</v>
      </c>
      <c r="C397" s="23">
        <v>552.03156637379664</v>
      </c>
      <c r="D397" s="23">
        <v>494.34503807954593</v>
      </c>
      <c r="E397" s="23">
        <v>363.16284878489665</v>
      </c>
      <c r="F397" s="23">
        <v>464.62585650149333</v>
      </c>
      <c r="G397" s="35">
        <v>364.21836723651103</v>
      </c>
      <c r="H397" s="37">
        <v>129.47075698</v>
      </c>
      <c r="I397" s="29">
        <f t="shared" si="175"/>
        <v>4.9924124153590405E-3</v>
      </c>
      <c r="J397" s="29">
        <f t="shared" si="176"/>
        <v>3.5734417428002589E-3</v>
      </c>
      <c r="K397" s="29">
        <f t="shared" si="177"/>
        <v>4.0198191162619029E-3</v>
      </c>
      <c r="L397" s="29">
        <f t="shared" si="178"/>
        <v>3.4350302222005435E-3</v>
      </c>
      <c r="M397" s="29">
        <f t="shared" si="179"/>
        <v>4.9659708924849992E-3</v>
      </c>
      <c r="N397" s="29">
        <f t="shared" si="180"/>
        <v>3.9826108631422913E-3</v>
      </c>
      <c r="O397" s="29">
        <f t="shared" si="181"/>
        <v>-8.5252313015248896E-3</v>
      </c>
      <c r="P397" s="30">
        <f t="shared" si="182"/>
        <v>7.1097530458998333E-3</v>
      </c>
      <c r="Q397" s="30">
        <f t="shared" si="182"/>
        <v>5.9006610478333854E-3</v>
      </c>
      <c r="R397" s="30">
        <f t="shared" si="182"/>
        <v>5.2160683011889643E-3</v>
      </c>
      <c r="S397" s="30">
        <f t="shared" si="182"/>
        <v>5.8453128416337896E-3</v>
      </c>
      <c r="T397" s="30">
        <f t="shared" si="182"/>
        <v>4.514006124432147E-3</v>
      </c>
      <c r="U397" s="30">
        <f t="shared" si="182"/>
        <v>5.8612635640353265E-3</v>
      </c>
      <c r="V397" s="30">
        <f t="shared" si="182"/>
        <v>-4.5915451969645278E-3</v>
      </c>
    </row>
    <row r="398" spans="1:22" s="19" customFormat="1" ht="13.5" x14ac:dyDescent="0.25">
      <c r="A398" s="18" t="s">
        <v>359</v>
      </c>
      <c r="B398" s="23">
        <v>1156.7602224651155</v>
      </c>
      <c r="C398" s="23">
        <v>554.36080472807043</v>
      </c>
      <c r="D398" s="23">
        <v>496.23284163922847</v>
      </c>
      <c r="E398" s="23">
        <v>365.00083914301484</v>
      </c>
      <c r="F398" s="23">
        <v>466.93619243991679</v>
      </c>
      <c r="G398" s="35">
        <v>365.69059955328277</v>
      </c>
      <c r="H398" s="37">
        <v>129.64902595000001</v>
      </c>
      <c r="I398" s="29">
        <f t="shared" si="175"/>
        <v>5.3891051116297158E-3</v>
      </c>
      <c r="J398" s="29">
        <f t="shared" si="176"/>
        <v>4.2193934118191405E-3</v>
      </c>
      <c r="K398" s="29">
        <f t="shared" si="177"/>
        <v>3.8187974274332022E-3</v>
      </c>
      <c r="L398" s="29">
        <f t="shared" si="178"/>
        <v>5.0610638292653181E-3</v>
      </c>
      <c r="M398" s="29">
        <f t="shared" si="179"/>
        <v>4.9724652773732109E-3</v>
      </c>
      <c r="N398" s="29">
        <f t="shared" si="180"/>
        <v>4.042169339075973E-3</v>
      </c>
      <c r="O398" s="29">
        <f t="shared" si="181"/>
        <v>1.3769052885629065E-3</v>
      </c>
      <c r="P398" s="30">
        <f t="shared" si="182"/>
        <v>6.5533683406002567E-3</v>
      </c>
      <c r="Q398" s="30">
        <f t="shared" si="182"/>
        <v>5.3745958620826382E-3</v>
      </c>
      <c r="R398" s="30">
        <f t="shared" si="182"/>
        <v>5.0296913908444568E-3</v>
      </c>
      <c r="S398" s="30">
        <f t="shared" si="182"/>
        <v>5.5456265634428285E-3</v>
      </c>
      <c r="T398" s="30">
        <f t="shared" si="182"/>
        <v>4.5721968832172491E-3</v>
      </c>
      <c r="U398" s="30">
        <f t="shared" si="182"/>
        <v>5.4400011060204605E-3</v>
      </c>
      <c r="V398" s="30">
        <f>AVERAGE(O387:O398)</f>
        <v>-6.5514595481077952E-3</v>
      </c>
    </row>
    <row r="399" spans="1:22" s="19" customFormat="1" ht="13.5" x14ac:dyDescent="0.25">
      <c r="A399" s="18" t="s">
        <v>360</v>
      </c>
      <c r="B399" s="23">
        <v>1160.8133459910437</v>
      </c>
      <c r="C399" s="23">
        <v>556.50159321109777</v>
      </c>
      <c r="D399" s="23">
        <v>498.57260454784466</v>
      </c>
      <c r="E399" s="23">
        <v>366.48556081395884</v>
      </c>
      <c r="F399" s="23">
        <v>467.73966147065369</v>
      </c>
      <c r="G399" s="35">
        <v>366.90042345736055</v>
      </c>
      <c r="H399" s="37">
        <v>127.81099472</v>
      </c>
      <c r="I399" s="29">
        <f t="shared" si="175"/>
        <v>3.5038579709205171E-3</v>
      </c>
      <c r="J399" s="29">
        <f t="shared" si="176"/>
        <v>3.8617241059772491E-3</v>
      </c>
      <c r="K399" s="29">
        <f t="shared" si="177"/>
        <v>4.7150505010654861E-3</v>
      </c>
      <c r="L399" s="29">
        <f t="shared" si="178"/>
        <v>4.0677212535455377E-3</v>
      </c>
      <c r="M399" s="29">
        <f t="shared" si="179"/>
        <v>1.7207255375482136E-3</v>
      </c>
      <c r="N399" s="29">
        <f t="shared" si="180"/>
        <v>3.308326507587743E-3</v>
      </c>
      <c r="O399" s="29">
        <f t="shared" si="181"/>
        <v>-1.4176976776584974E-2</v>
      </c>
      <c r="P399" s="30">
        <f t="shared" si="182"/>
        <v>5.8207320273917585E-3</v>
      </c>
      <c r="Q399" s="30">
        <f t="shared" si="182"/>
        <v>5.0128554128199944E-3</v>
      </c>
      <c r="R399" s="30">
        <f t="shared" si="182"/>
        <v>4.8714814206285055E-3</v>
      </c>
      <c r="S399" s="30">
        <f t="shared" si="182"/>
        <v>5.2934930991174094E-3</v>
      </c>
      <c r="T399" s="30">
        <f t="shared" si="182"/>
        <v>4.3583884381108032E-3</v>
      </c>
      <c r="U399" s="30">
        <f t="shared" si="182"/>
        <v>4.9680926834425911E-3</v>
      </c>
      <c r="V399" s="30">
        <f>AVERAGE(O388:O399)</f>
        <v>-6.8488432286253212E-3</v>
      </c>
    </row>
    <row r="400" spans="1:22" s="19" customFormat="1" ht="13.5" x14ac:dyDescent="0.25">
      <c r="A400" s="18" t="s">
        <v>361</v>
      </c>
      <c r="B400" s="23">
        <v>1164.3295312038874</v>
      </c>
      <c r="C400" s="23">
        <v>556.78151250585154</v>
      </c>
      <c r="D400" s="23">
        <v>500.26675428539767</v>
      </c>
      <c r="E400" s="23">
        <v>366.65961973620648</v>
      </c>
      <c r="F400" s="23">
        <v>468.17425290993634</v>
      </c>
      <c r="G400" s="35">
        <v>368.0573832085725</v>
      </c>
      <c r="H400" s="37">
        <v>130.68657906000001</v>
      </c>
      <c r="I400" s="29">
        <f t="shared" si="175"/>
        <v>3.0290702850610533E-3</v>
      </c>
      <c r="J400" s="29">
        <f t="shared" si="176"/>
        <v>5.0299819114369695E-4</v>
      </c>
      <c r="K400" s="29">
        <f t="shared" si="177"/>
        <v>3.3980000547551717E-3</v>
      </c>
      <c r="L400" s="29">
        <f t="shared" si="178"/>
        <v>4.7494073671294589E-4</v>
      </c>
      <c r="M400" s="29">
        <f t="shared" si="179"/>
        <v>9.2913104250391286E-4</v>
      </c>
      <c r="N400" s="29">
        <f t="shared" si="180"/>
        <v>3.1533344669099671E-3</v>
      </c>
      <c r="O400" s="29">
        <f t="shared" si="181"/>
        <v>2.2498724357005909E-2</v>
      </c>
      <c r="P400" s="30">
        <f t="shared" si="182"/>
        <v>5.5433907220354371E-3</v>
      </c>
      <c r="Q400" s="30">
        <f t="shared" si="182"/>
        <v>4.4569226992159953E-3</v>
      </c>
      <c r="R400" s="30">
        <f t="shared" si="182"/>
        <v>4.6364462524492505E-3</v>
      </c>
      <c r="S400" s="30">
        <f t="shared" si="182"/>
        <v>4.8649108790116821E-3</v>
      </c>
      <c r="T400" s="30">
        <f t="shared" si="182"/>
        <v>4.1766361755106087E-3</v>
      </c>
      <c r="U400" s="30">
        <f t="shared" si="182"/>
        <v>4.5795886130124705E-3</v>
      </c>
      <c r="V400" s="30">
        <f>AVERAGE(O389:O400)</f>
        <v>-3.9994802388860487E-3</v>
      </c>
    </row>
    <row r="401" spans="1:22" s="19" customFormat="1" ht="13.5" x14ac:dyDescent="0.25">
      <c r="A401" s="18" t="s">
        <v>362</v>
      </c>
      <c r="B401" s="23">
        <v>1172.1581619714109</v>
      </c>
      <c r="C401" s="23">
        <v>559.71479845593478</v>
      </c>
      <c r="D401" s="23">
        <v>502.79257373341829</v>
      </c>
      <c r="E401" s="23">
        <v>368.03742533022535</v>
      </c>
      <c r="F401" s="23">
        <v>471.40446933623184</v>
      </c>
      <c r="G401" s="35">
        <v>369.23045015761903</v>
      </c>
      <c r="H401" s="37">
        <v>128.01000217000001</v>
      </c>
      <c r="I401" s="29">
        <f t="shared" si="175"/>
        <v>6.7237243046037462E-3</v>
      </c>
      <c r="J401" s="29">
        <f t="shared" si="176"/>
        <v>5.2682890580933537E-3</v>
      </c>
      <c r="K401" s="29">
        <f t="shared" si="177"/>
        <v>5.0489452404819807E-3</v>
      </c>
      <c r="L401" s="29">
        <f t="shared" si="178"/>
        <v>3.7577238393748666E-3</v>
      </c>
      <c r="M401" s="29">
        <f t="shared" si="179"/>
        <v>6.8996028855027669E-3</v>
      </c>
      <c r="N401" s="29">
        <f t="shared" si="180"/>
        <v>3.1871849406204405E-3</v>
      </c>
      <c r="O401" s="29">
        <f t="shared" si="181"/>
        <v>-2.0480885713376532E-2</v>
      </c>
      <c r="P401" s="30">
        <f t="shared" si="182"/>
        <v>5.5629847040362173E-3</v>
      </c>
      <c r="Q401" s="30">
        <f t="shared" si="182"/>
        <v>4.4213126736016963E-3</v>
      </c>
      <c r="R401" s="30">
        <f t="shared" si="182"/>
        <v>4.6044520753166385E-3</v>
      </c>
      <c r="S401" s="30">
        <f t="shared" si="182"/>
        <v>4.7187452679680062E-3</v>
      </c>
      <c r="T401" s="30">
        <f t="shared" si="182"/>
        <v>4.3289163435601581E-3</v>
      </c>
      <c r="U401" s="30">
        <f t="shared" si="182"/>
        <v>4.2475856335405012E-3</v>
      </c>
      <c r="V401" s="30">
        <f>AVERAGE(O390:O401)</f>
        <v>-5.9170310893422997E-3</v>
      </c>
    </row>
    <row r="402" spans="1:22" s="19" customFormat="1" ht="13.5" x14ac:dyDescent="0.25">
      <c r="A402" s="18" t="s">
        <v>363</v>
      </c>
      <c r="B402" s="23">
        <v>1170.1713350764794</v>
      </c>
      <c r="C402" s="23">
        <v>560.01138388681125</v>
      </c>
      <c r="D402" s="23">
        <v>503.57759486714559</v>
      </c>
      <c r="E402" s="23">
        <v>368.54601496570075</v>
      </c>
      <c r="F402" s="23">
        <v>471.3470877378777</v>
      </c>
      <c r="G402" s="35">
        <v>370.35482905313086</v>
      </c>
      <c r="H402" s="37">
        <v>131.25341018</v>
      </c>
      <c r="I402" s="29">
        <f t="shared" si="175"/>
        <v>-1.69501604765513E-3</v>
      </c>
      <c r="J402" s="29">
        <f t="shared" si="176"/>
        <v>5.2988670604143672E-4</v>
      </c>
      <c r="K402" s="29">
        <f t="shared" si="177"/>
        <v>1.5613220535423381E-3</v>
      </c>
      <c r="L402" s="29">
        <f t="shared" si="178"/>
        <v>1.3818965150597536E-3</v>
      </c>
      <c r="M402" s="29">
        <f t="shared" si="179"/>
        <v>-1.2172476522112281E-4</v>
      </c>
      <c r="N402" s="29">
        <f t="shared" si="180"/>
        <v>3.0451954735364974E-3</v>
      </c>
      <c r="O402" s="29">
        <f t="shared" si="181"/>
        <v>2.5337145184113671E-2</v>
      </c>
      <c r="P402" s="30">
        <f t="shared" si="182"/>
        <v>4.0607472189134073E-3</v>
      </c>
      <c r="Q402" s="30">
        <f t="shared" ref="Q402:Q406" si="183">AVERAGE(J391:J402)</f>
        <v>3.6732171614112137E-3</v>
      </c>
      <c r="R402" s="30">
        <f t="shared" ref="R402:R406" si="184">AVERAGE(K391:K402)</f>
        <v>3.8935395497722292E-3</v>
      </c>
      <c r="S402" s="30">
        <f t="shared" ref="S402:S406" si="185">AVERAGE(L391:L402)</f>
        <v>4.0867104449779576E-3</v>
      </c>
      <c r="T402" s="30">
        <f t="shared" ref="T402:T406" si="186">AVERAGE(M391:M402)</f>
        <v>3.5347090897240442E-3</v>
      </c>
      <c r="U402" s="30">
        <f t="shared" ref="U402:U406" si="187">AVERAGE(N391:N402)</f>
        <v>3.8624301562407812E-3</v>
      </c>
      <c r="V402" s="30">
        <f t="shared" ref="V402:V406" si="188">AVERAGE(O391:O402)</f>
        <v>-2.8994328951149825E-3</v>
      </c>
    </row>
    <row r="403" spans="1:22" s="19" customFormat="1" ht="13.5" x14ac:dyDescent="0.25">
      <c r="A403" s="18" t="s">
        <v>364</v>
      </c>
      <c r="B403" s="23">
        <v>1172.7688841052318</v>
      </c>
      <c r="C403" s="23">
        <v>559.88403854559544</v>
      </c>
      <c r="D403" s="23">
        <v>504.42147273408142</v>
      </c>
      <c r="E403" s="23">
        <v>369.24417238733122</v>
      </c>
      <c r="F403" s="23">
        <v>472.73296151155898</v>
      </c>
      <c r="G403" s="35">
        <v>371.44245982920904</v>
      </c>
      <c r="H403" s="37">
        <v>129.32026472000001</v>
      </c>
      <c r="I403" s="29">
        <f t="shared" si="175"/>
        <v>2.2198023066276988E-3</v>
      </c>
      <c r="J403" s="29">
        <f t="shared" si="176"/>
        <v>-2.2739777240231854E-4</v>
      </c>
      <c r="K403" s="29">
        <f t="shared" si="177"/>
        <v>1.6757653150920265E-3</v>
      </c>
      <c r="L403" s="29">
        <f t="shared" si="178"/>
        <v>1.8943561815352808E-3</v>
      </c>
      <c r="M403" s="29">
        <f t="shared" si="179"/>
        <v>2.940240450688825E-3</v>
      </c>
      <c r="N403" s="29">
        <f t="shared" si="180"/>
        <v>2.9367263250188506E-3</v>
      </c>
      <c r="O403" s="29">
        <f t="shared" si="181"/>
        <v>-1.4728344637666096E-2</v>
      </c>
      <c r="P403" s="30">
        <f t="shared" si="182"/>
        <v>3.4512624086388646E-3</v>
      </c>
      <c r="Q403" s="30">
        <f t="shared" si="183"/>
        <v>3.0252645869667909E-3</v>
      </c>
      <c r="R403" s="30">
        <f t="shared" si="184"/>
        <v>3.5755281521854822E-3</v>
      </c>
      <c r="S403" s="30">
        <f t="shared" si="185"/>
        <v>3.715513934744322E-3</v>
      </c>
      <c r="T403" s="30">
        <f t="shared" si="186"/>
        <v>3.4102475046861522E-3</v>
      </c>
      <c r="U403" s="30">
        <f t="shared" si="187"/>
        <v>3.5981025229046126E-3</v>
      </c>
      <c r="V403" s="30">
        <f t="shared" si="188"/>
        <v>-2.4936023550812289E-3</v>
      </c>
    </row>
    <row r="404" spans="1:22" s="19" customFormat="1" ht="13.5" x14ac:dyDescent="0.25">
      <c r="A404" s="18" t="s">
        <v>365</v>
      </c>
      <c r="B404" s="23">
        <v>1176.3549719060804</v>
      </c>
      <c r="C404" s="23">
        <v>560.05213511928707</v>
      </c>
      <c r="D404" s="23">
        <v>506.32636425708108</v>
      </c>
      <c r="E404" s="23">
        <v>370.12026886563024</v>
      </c>
      <c r="F404" s="23">
        <v>474.17099646711341</v>
      </c>
      <c r="G404" s="35">
        <v>372.45070961701828</v>
      </c>
      <c r="H404" s="37">
        <v>128.25164914999999</v>
      </c>
      <c r="I404" s="29">
        <f t="shared" si="175"/>
        <v>3.0577958278494603E-3</v>
      </c>
      <c r="J404" s="29">
        <f t="shared" si="176"/>
        <v>3.0023462381297813E-4</v>
      </c>
      <c r="K404" s="29">
        <f t="shared" si="177"/>
        <v>3.7763886471261984E-3</v>
      </c>
      <c r="L404" s="29">
        <f t="shared" si="178"/>
        <v>2.3726751667728623E-3</v>
      </c>
      <c r="M404" s="29">
        <f t="shared" si="179"/>
        <v>3.0419604145146256E-3</v>
      </c>
      <c r="N404" s="29">
        <f t="shared" si="180"/>
        <v>2.7144171624128052E-3</v>
      </c>
      <c r="O404" s="29">
        <f t="shared" si="181"/>
        <v>-8.2633264965375017E-3</v>
      </c>
      <c r="P404" s="30">
        <f t="shared" si="182"/>
        <v>3.501395865194342E-3</v>
      </c>
      <c r="Q404" s="30">
        <f t="shared" si="183"/>
        <v>2.5547253478349088E-3</v>
      </c>
      <c r="R404" s="30">
        <f t="shared" si="184"/>
        <v>3.5881257635548918E-3</v>
      </c>
      <c r="S404" s="30">
        <f t="shared" si="185"/>
        <v>3.4819864617165446E-3</v>
      </c>
      <c r="T404" s="30">
        <f t="shared" si="186"/>
        <v>3.2138813236625434E-3</v>
      </c>
      <c r="U404" s="30">
        <f t="shared" si="187"/>
        <v>3.443124601327464E-3</v>
      </c>
      <c r="V404" s="30">
        <f t="shared" si="188"/>
        <v>-1.5124405147508237E-3</v>
      </c>
    </row>
    <row r="405" spans="1:22" s="19" customFormat="1" ht="13.5" x14ac:dyDescent="0.25">
      <c r="A405" s="18" t="s">
        <v>366</v>
      </c>
      <c r="B405" s="23">
        <v>1181.2869929529172</v>
      </c>
      <c r="C405" s="23">
        <v>560.33125073612496</v>
      </c>
      <c r="D405" s="23">
        <v>507.66917675225488</v>
      </c>
      <c r="E405" s="23">
        <v>371.24969774918685</v>
      </c>
      <c r="F405" s="23">
        <v>475.67967059737225</v>
      </c>
      <c r="G405" s="35">
        <v>373.35779403344264</v>
      </c>
      <c r="H405" s="37">
        <v>125.78260457</v>
      </c>
      <c r="I405" s="29">
        <f t="shared" si="175"/>
        <v>4.1926299158197887E-3</v>
      </c>
      <c r="J405" s="29">
        <f t="shared" si="176"/>
        <v>4.9837434648550207E-4</v>
      </c>
      <c r="K405" s="29">
        <f t="shared" si="177"/>
        <v>2.6520690802740938E-3</v>
      </c>
      <c r="L405" s="29">
        <f t="shared" si="178"/>
        <v>3.0515185969635329E-3</v>
      </c>
      <c r="M405" s="29">
        <f t="shared" si="179"/>
        <v>3.1817090068761195E-3</v>
      </c>
      <c r="N405" s="29">
        <f t="shared" si="180"/>
        <v>2.4354482163749945E-3</v>
      </c>
      <c r="O405" s="29">
        <f t="shared" si="181"/>
        <v>-1.9251562037321281E-2</v>
      </c>
      <c r="P405" s="30">
        <f t="shared" si="182"/>
        <v>3.6781193692614709E-3</v>
      </c>
      <c r="Q405" s="30">
        <f t="shared" si="183"/>
        <v>2.4497776685246759E-3</v>
      </c>
      <c r="R405" s="30">
        <f t="shared" si="184"/>
        <v>3.5054862459127051E-3</v>
      </c>
      <c r="S405" s="30">
        <f t="shared" si="185"/>
        <v>3.3882414044299771E-3</v>
      </c>
      <c r="T405" s="30">
        <f t="shared" si="186"/>
        <v>3.473874739115338E-3</v>
      </c>
      <c r="U405" s="30">
        <f t="shared" si="187"/>
        <v>3.3621098504012944E-3</v>
      </c>
      <c r="V405" s="30">
        <f t="shared" si="188"/>
        <v>-2.8197774807744371E-3</v>
      </c>
    </row>
    <row r="406" spans="1:22" s="19" customFormat="1" ht="13.5" x14ac:dyDescent="0.25">
      <c r="A406" s="18" t="s">
        <v>367</v>
      </c>
      <c r="B406" s="23">
        <v>1186.77799834042</v>
      </c>
      <c r="C406" s="23">
        <v>562.23994789729716</v>
      </c>
      <c r="D406" s="23">
        <v>508.97851021861521</v>
      </c>
      <c r="E406" s="23">
        <v>371.99185074649188</v>
      </c>
      <c r="F406" s="23">
        <v>477.02412938602185</v>
      </c>
      <c r="G406" s="35">
        <v>374.4510598929383</v>
      </c>
      <c r="H406" s="37">
        <v>126.05890315000001</v>
      </c>
      <c r="I406" s="29">
        <f t="shared" si="175"/>
        <v>4.6483245987299767E-3</v>
      </c>
      <c r="J406" s="29">
        <f t="shared" si="176"/>
        <v>3.4063728529591794E-3</v>
      </c>
      <c r="K406" s="29">
        <f t="shared" si="177"/>
        <v>2.5791076675889856E-3</v>
      </c>
      <c r="L406" s="29">
        <f t="shared" si="178"/>
        <v>1.9990669401336973E-3</v>
      </c>
      <c r="M406" s="29">
        <f t="shared" si="179"/>
        <v>2.826395307079644E-3</v>
      </c>
      <c r="N406" s="29">
        <f t="shared" si="180"/>
        <v>2.9281988402731257E-3</v>
      </c>
      <c r="O406" s="29">
        <f t="shared" si="181"/>
        <v>2.1966358618869105E-3</v>
      </c>
      <c r="P406" s="30">
        <f t="shared" si="182"/>
        <v>3.7842264756134062E-3</v>
      </c>
      <c r="Q406" s="30">
        <f t="shared" si="183"/>
        <v>2.6057216732045308E-3</v>
      </c>
      <c r="R406" s="30">
        <f t="shared" si="184"/>
        <v>3.5531018720572015E-3</v>
      </c>
      <c r="S406" s="30">
        <f t="shared" si="185"/>
        <v>3.2624558263112864E-3</v>
      </c>
      <c r="T406" s="30">
        <f t="shared" si="186"/>
        <v>3.5119505234791908E-3</v>
      </c>
      <c r="U406" s="30">
        <f t="shared" si="187"/>
        <v>3.2980815143254486E-3</v>
      </c>
      <c r="V406" s="30">
        <f t="shared" si="188"/>
        <v>-1.7748039606782422E-3</v>
      </c>
    </row>
    <row r="407" spans="1:22" s="31" customFormat="1" ht="11.25" x14ac:dyDescent="0.2">
      <c r="A407" s="18" t="s">
        <v>368</v>
      </c>
      <c r="B407" s="23">
        <v>1189.0216884323904</v>
      </c>
      <c r="C407" s="23">
        <v>562.38210042886476</v>
      </c>
      <c r="D407" s="23">
        <v>510.03841677001526</v>
      </c>
      <c r="E407" s="23">
        <v>372.0769400066543</v>
      </c>
      <c r="F407" s="23">
        <v>477.15050360658483</v>
      </c>
      <c r="G407" s="35">
        <v>375.50381912428981</v>
      </c>
      <c r="H407" s="37">
        <v>127.20194495</v>
      </c>
      <c r="I407" s="29">
        <f t="shared" ref="I407:I410" si="189">(+B407-B406)/B406</f>
        <v>1.8905727061910059E-3</v>
      </c>
      <c r="J407" s="29">
        <f t="shared" ref="J407:J410" si="190">(+C407-C406)/C406</f>
        <v>2.5283249989481389E-4</v>
      </c>
      <c r="K407" s="29">
        <f t="shared" ref="K407:K410" si="191">(+D407-D406)/D406</f>
        <v>2.0824190611599667E-3</v>
      </c>
      <c r="L407" s="29">
        <f t="shared" ref="L407:L410" si="192">(+E407-E406)/E406</f>
        <v>2.2873958123455484E-4</v>
      </c>
      <c r="M407" s="29">
        <f t="shared" ref="M407:M410" si="193">(+F407-F406)/F406</f>
        <v>2.64922071605971E-4</v>
      </c>
      <c r="N407" s="29">
        <f t="shared" ref="N407:N410" si="194">(+G407-G406)/G406</f>
        <v>2.8114734984392956E-3</v>
      </c>
      <c r="O407" s="29">
        <f t="shared" ref="O407:O410" si="195">(+H407-H406)/H406</f>
        <v>9.0675213843473112E-3</v>
      </c>
      <c r="P407" s="30">
        <f t="shared" ref="P407:P410" si="196">AVERAGE(I396:I407)</f>
        <v>3.6706132627942578E-3</v>
      </c>
      <c r="Q407" s="30">
        <f t="shared" ref="Q407:Q410" si="197">AVERAGE(J396:J407)</f>
        <v>2.386209992463772E-3</v>
      </c>
      <c r="R407" s="30">
        <f t="shared" ref="R407:R410" si="198">AVERAGE(K396:K407)</f>
        <v>3.5450501142012497E-3</v>
      </c>
      <c r="S407" s="30">
        <f t="shared" ref="S407:S410" si="199">AVERAGE(L396:L407)</f>
        <v>2.8488606946017875E-3</v>
      </c>
      <c r="T407" s="30">
        <f t="shared" ref="T407:T410" si="200">AVERAGE(M396:M407)</f>
        <v>3.1639425435475571E-3</v>
      </c>
      <c r="U407" s="30">
        <f t="shared" ref="U407:U410" si="201">AVERAGE(N396:N407)</f>
        <v>3.2308223107851267E-3</v>
      </c>
      <c r="V407" s="30">
        <f t="shared" ref="V407:V410" si="202">AVERAGE(O396:O407)</f>
        <v>-1.9375325284639547E-3</v>
      </c>
    </row>
    <row r="408" spans="1:22" s="19" customFormat="1" ht="13.5" x14ac:dyDescent="0.25">
      <c r="A408" s="18" t="s">
        <v>369</v>
      </c>
      <c r="B408" s="23">
        <v>1195.7801149668082</v>
      </c>
      <c r="C408" s="23">
        <v>565.18470556837337</v>
      </c>
      <c r="D408" s="23">
        <v>513.34137697191545</v>
      </c>
      <c r="E408" s="23">
        <v>373.40275955484236</v>
      </c>
      <c r="F408" s="23">
        <v>478.87767076968225</v>
      </c>
      <c r="G408" s="35">
        <v>376.51733908050812</v>
      </c>
      <c r="H408" s="37">
        <v>128.09248761000001</v>
      </c>
      <c r="I408" s="29">
        <f t="shared" si="189"/>
        <v>5.6840229241975817E-3</v>
      </c>
      <c r="J408" s="29">
        <f t="shared" si="190"/>
        <v>4.9834536649928695E-3</v>
      </c>
      <c r="K408" s="29">
        <f t="shared" si="191"/>
        <v>6.4759047422687588E-3</v>
      </c>
      <c r="L408" s="29">
        <f t="shared" si="192"/>
        <v>3.5632940546230936E-3</v>
      </c>
      <c r="M408" s="29">
        <f t="shared" si="193"/>
        <v>3.6197534112244918E-3</v>
      </c>
      <c r="N408" s="29">
        <f t="shared" si="194"/>
        <v>2.6990936033139189E-3</v>
      </c>
      <c r="O408" s="29">
        <f t="shared" si="195"/>
        <v>7.0010144919565431E-3</v>
      </c>
      <c r="P408" s="30">
        <f t="shared" si="196"/>
        <v>3.6363585266112053E-3</v>
      </c>
      <c r="Q408" s="30">
        <f t="shared" si="197"/>
        <v>2.2641336193015131E-3</v>
      </c>
      <c r="R408" s="30">
        <f t="shared" si="198"/>
        <v>3.4836324089208425E-3</v>
      </c>
      <c r="S408" s="30">
        <f t="shared" si="199"/>
        <v>2.6073355764518326E-3</v>
      </c>
      <c r="T408" s="30">
        <f t="shared" si="200"/>
        <v>2.9367626276818048E-3</v>
      </c>
      <c r="U408" s="30">
        <f t="shared" si="201"/>
        <v>3.1036816030588256E-3</v>
      </c>
      <c r="V408" s="30">
        <f t="shared" si="202"/>
        <v>-1.4956983662615015E-3</v>
      </c>
    </row>
    <row r="409" spans="1:22" s="19" customFormat="1" ht="13.5" x14ac:dyDescent="0.25">
      <c r="A409" s="18" t="s">
        <v>370</v>
      </c>
      <c r="B409" s="23">
        <v>1201.4654938670976</v>
      </c>
      <c r="C409" s="23">
        <v>566.72304598174685</v>
      </c>
      <c r="D409" s="23">
        <v>514.87059459633974</v>
      </c>
      <c r="E409" s="23">
        <v>374.45156689632233</v>
      </c>
      <c r="F409" s="23">
        <v>479.58665525425329</v>
      </c>
      <c r="G409" s="35">
        <v>377.35797893401372</v>
      </c>
      <c r="H409" s="37">
        <v>128.25999727000001</v>
      </c>
      <c r="I409" s="29">
        <f t="shared" si="189"/>
        <v>4.7545354109247671E-3</v>
      </c>
      <c r="J409" s="29">
        <f t="shared" si="190"/>
        <v>2.7218365929178078E-3</v>
      </c>
      <c r="K409" s="29">
        <f t="shared" si="191"/>
        <v>2.9789486938395643E-3</v>
      </c>
      <c r="L409" s="29">
        <f t="shared" si="192"/>
        <v>2.8087830489799343E-3</v>
      </c>
      <c r="M409" s="29">
        <f t="shared" si="193"/>
        <v>1.480512723492638E-3</v>
      </c>
      <c r="N409" s="29">
        <f t="shared" si="194"/>
        <v>2.2326723533065353E-3</v>
      </c>
      <c r="O409" s="29">
        <f t="shared" si="195"/>
        <v>1.3077243101876506E-3</v>
      </c>
      <c r="P409" s="30">
        <f t="shared" si="196"/>
        <v>3.6165354429083482E-3</v>
      </c>
      <c r="Q409" s="30">
        <f t="shared" si="197"/>
        <v>2.1931665234779757E-3</v>
      </c>
      <c r="R409" s="30">
        <f t="shared" si="198"/>
        <v>3.3968932070523143E-3</v>
      </c>
      <c r="S409" s="30">
        <f t="shared" si="199"/>
        <v>2.5551483120167815E-3</v>
      </c>
      <c r="T409" s="30">
        <f t="shared" si="200"/>
        <v>2.6463077802657748E-3</v>
      </c>
      <c r="U409" s="30">
        <f t="shared" si="201"/>
        <v>2.9578533939058453E-3</v>
      </c>
      <c r="V409" s="30">
        <f t="shared" si="202"/>
        <v>-6.7628539861878999E-4</v>
      </c>
    </row>
    <row r="410" spans="1:22" s="19" customFormat="1" ht="13.5" x14ac:dyDescent="0.25">
      <c r="A410" s="18" t="s">
        <v>371</v>
      </c>
      <c r="B410" s="23">
        <v>1206.1626563879806</v>
      </c>
      <c r="C410" s="23">
        <v>567.11253556950737</v>
      </c>
      <c r="D410" s="23">
        <v>515.57593441084202</v>
      </c>
      <c r="E410" s="23">
        <v>375.34212566464504</v>
      </c>
      <c r="F410" s="23">
        <v>480.37601032343264</v>
      </c>
      <c r="G410" s="35">
        <v>378.31322720679805</v>
      </c>
      <c r="H410" s="37">
        <v>128.81642567</v>
      </c>
      <c r="I410" s="29">
        <f t="shared" si="189"/>
        <v>3.9095276101226073E-3</v>
      </c>
      <c r="J410" s="29">
        <f t="shared" si="190"/>
        <v>6.8726618852388613E-4</v>
      </c>
      <c r="K410" s="29">
        <f t="shared" si="191"/>
        <v>1.369936100264708E-3</v>
      </c>
      <c r="L410" s="29">
        <f t="shared" si="192"/>
        <v>2.3783016204316811E-3</v>
      </c>
      <c r="M410" s="29">
        <f t="shared" si="193"/>
        <v>1.6459070754603741E-3</v>
      </c>
      <c r="N410" s="29">
        <f t="shared" si="194"/>
        <v>2.5314113550289328E-3</v>
      </c>
      <c r="O410" s="29">
        <f t="shared" si="195"/>
        <v>4.338284826473607E-3</v>
      </c>
      <c r="P410" s="30">
        <f t="shared" si="196"/>
        <v>3.4932373177827564E-3</v>
      </c>
      <c r="Q410" s="30">
        <f t="shared" si="197"/>
        <v>1.8988225882033713E-3</v>
      </c>
      <c r="R410" s="30">
        <f t="shared" si="198"/>
        <v>3.1928214297882733E-3</v>
      </c>
      <c r="S410" s="30">
        <f t="shared" si="199"/>
        <v>2.3315847946139786E-3</v>
      </c>
      <c r="T410" s="30">
        <f t="shared" si="200"/>
        <v>2.3690945967730381E-3</v>
      </c>
      <c r="U410" s="30">
        <f t="shared" si="201"/>
        <v>2.8319568952352592E-3</v>
      </c>
      <c r="V410" s="30">
        <f t="shared" si="202"/>
        <v>-4.2950377045956504E-4</v>
      </c>
    </row>
    <row r="411" spans="1:22" x14ac:dyDescent="0.2">
      <c r="A411" s="18" t="s">
        <v>372</v>
      </c>
      <c r="B411" s="23">
        <v>1210.6964238949163</v>
      </c>
      <c r="C411" s="23">
        <v>569.32790808161462</v>
      </c>
      <c r="D411" s="23">
        <v>515.81187153015696</v>
      </c>
      <c r="E411" s="23">
        <v>376.45220066750426</v>
      </c>
      <c r="F411" s="23">
        <v>482.27451288228627</v>
      </c>
      <c r="G411" s="35">
        <v>379.12917040628503</v>
      </c>
      <c r="H411" s="37">
        <v>129.61389989</v>
      </c>
      <c r="I411" s="29">
        <f t="shared" ref="I411:I413" si="203">(+B411-B410)/B410</f>
        <v>3.7588359106661738E-3</v>
      </c>
      <c r="J411" s="29">
        <f t="shared" ref="J411:J413" si="204">(+C411-C410)/C410</f>
        <v>3.9064072351751552E-3</v>
      </c>
      <c r="K411" s="29">
        <f t="shared" ref="K411:K413" si="205">(+D411-D410)/D410</f>
        <v>4.5761856511892786E-4</v>
      </c>
      <c r="L411" s="29">
        <f t="shared" ref="L411:L413" si="206">(+E411-E410)/E410</f>
        <v>2.9575017749300853E-3</v>
      </c>
      <c r="M411" s="29">
        <f t="shared" ref="M411:M413" si="207">(+F411-F410)/F410</f>
        <v>3.952117753705877E-3</v>
      </c>
      <c r="N411" s="29">
        <f t="shared" ref="N411:N413" si="208">(+G411-G410)/G410</f>
        <v>2.1567926807934739E-3</v>
      </c>
      <c r="O411" s="29">
        <f t="shared" ref="O411:O413" si="209">(+H411-H410)/H410</f>
        <v>6.190780530139499E-3</v>
      </c>
      <c r="P411" s="30">
        <f t="shared" ref="P411:P413" si="210">AVERAGE(I400:I411)</f>
        <v>3.5144854794282275E-3</v>
      </c>
      <c r="Q411" s="30">
        <f t="shared" ref="Q411:Q413" si="211">AVERAGE(J400:J411)</f>
        <v>1.9025461823031966E-3</v>
      </c>
      <c r="R411" s="30">
        <f t="shared" ref="R411:R413" si="212">AVERAGE(K400:K411)</f>
        <v>2.8380354351260598E-3</v>
      </c>
      <c r="S411" s="30">
        <f t="shared" ref="S411:S413" si="213">AVERAGE(L400:L411)</f>
        <v>2.2390665047293573E-3</v>
      </c>
      <c r="T411" s="30">
        <f t="shared" ref="T411:T413" si="214">AVERAGE(M400:M411)</f>
        <v>2.5550439481195103E-3</v>
      </c>
      <c r="U411" s="30">
        <f t="shared" ref="U411:U413" si="215">AVERAGE(N400:N411)</f>
        <v>2.7359957430024028E-3</v>
      </c>
      <c r="V411" s="30">
        <f t="shared" ref="V411:V413" si="216">AVERAGE(O400:O411)</f>
        <v>1.2678093384341409E-3</v>
      </c>
    </row>
    <row r="412" spans="1:22" x14ac:dyDescent="0.2">
      <c r="A412" s="18" t="s">
        <v>373</v>
      </c>
      <c r="B412" s="23">
        <v>1215.5316124644055</v>
      </c>
      <c r="C412" s="23">
        <v>571.1609458104441</v>
      </c>
      <c r="D412" s="23">
        <v>517.89988056609172</v>
      </c>
      <c r="E412" s="23">
        <v>377.25740092979362</v>
      </c>
      <c r="F412" s="23">
        <v>483.58313343733857</v>
      </c>
      <c r="G412" s="35">
        <v>380.02418360997518</v>
      </c>
      <c r="H412" s="37">
        <v>128.10575542000001</v>
      </c>
      <c r="I412" s="29">
        <f t="shared" si="203"/>
        <v>3.9937249950189784E-3</v>
      </c>
      <c r="J412" s="29">
        <f t="shared" si="204"/>
        <v>3.2196519840490775E-3</v>
      </c>
      <c r="K412" s="29">
        <f t="shared" si="205"/>
        <v>4.0480050017861697E-3</v>
      </c>
      <c r="L412" s="29">
        <f t="shared" si="206"/>
        <v>2.1389176656734224E-3</v>
      </c>
      <c r="M412" s="29">
        <f t="shared" si="207"/>
        <v>2.7134350252751363E-3</v>
      </c>
      <c r="N412" s="29">
        <f t="shared" si="208"/>
        <v>2.3607078366748588E-3</v>
      </c>
      <c r="O412" s="29">
        <f t="shared" si="209"/>
        <v>-1.1635669255225823E-2</v>
      </c>
      <c r="P412" s="30">
        <f t="shared" si="210"/>
        <v>3.5948733719247217E-3</v>
      </c>
      <c r="Q412" s="30">
        <f t="shared" si="211"/>
        <v>2.1289339983786453E-3</v>
      </c>
      <c r="R412" s="30">
        <f t="shared" si="212"/>
        <v>2.8922025140453098E-3</v>
      </c>
      <c r="S412" s="30">
        <f t="shared" si="213"/>
        <v>2.3777312488093972E-3</v>
      </c>
      <c r="T412" s="30">
        <f t="shared" si="214"/>
        <v>2.7037359466837788E-3</v>
      </c>
      <c r="U412" s="30">
        <f t="shared" si="215"/>
        <v>2.6699435238161442E-3</v>
      </c>
      <c r="V412" s="30">
        <f t="shared" si="216"/>
        <v>-1.5767234625851695E-3</v>
      </c>
    </row>
    <row r="413" spans="1:22" x14ac:dyDescent="0.2">
      <c r="A413" s="18" t="s">
        <v>374</v>
      </c>
      <c r="B413" s="23">
        <v>1218.1474974067203</v>
      </c>
      <c r="C413" s="23">
        <v>571.32754642323982</v>
      </c>
      <c r="D413" s="23">
        <v>519.12779482358178</v>
      </c>
      <c r="E413" s="23">
        <v>376.31494579293002</v>
      </c>
      <c r="F413" s="23">
        <v>483.97794678359878</v>
      </c>
      <c r="G413" s="35">
        <v>380.92074313980663</v>
      </c>
      <c r="H413" s="37">
        <v>127.18540134</v>
      </c>
      <c r="I413" s="29">
        <f t="shared" si="203"/>
        <v>2.1520501116472439E-3</v>
      </c>
      <c r="J413" s="29">
        <f t="shared" si="204"/>
        <v>2.9168768281122992E-4</v>
      </c>
      <c r="K413" s="29">
        <f t="shared" si="205"/>
        <v>2.3709491034210732E-3</v>
      </c>
      <c r="L413" s="29">
        <f t="shared" si="206"/>
        <v>-2.4981753427257168E-3</v>
      </c>
      <c r="M413" s="29">
        <f t="shared" si="207"/>
        <v>8.1643324376069477E-4</v>
      </c>
      <c r="N413" s="29">
        <f t="shared" si="208"/>
        <v>2.3592170406491891E-3</v>
      </c>
      <c r="O413" s="29">
        <f t="shared" si="209"/>
        <v>-7.1843304540267607E-3</v>
      </c>
      <c r="P413" s="30">
        <f t="shared" si="210"/>
        <v>3.2139005225116798E-3</v>
      </c>
      <c r="Q413" s="30">
        <f t="shared" si="211"/>
        <v>1.7142172171051347E-3</v>
      </c>
      <c r="R413" s="30">
        <f t="shared" si="212"/>
        <v>2.6690361692902342E-3</v>
      </c>
      <c r="S413" s="30">
        <f t="shared" si="213"/>
        <v>1.856406316967682E-3</v>
      </c>
      <c r="T413" s="30">
        <f t="shared" si="214"/>
        <v>2.1968051432052723E-3</v>
      </c>
      <c r="U413" s="30">
        <f t="shared" si="215"/>
        <v>2.60094619881854E-3</v>
      </c>
      <c r="V413" s="30">
        <f t="shared" si="216"/>
        <v>-4.6867719097268908E-4</v>
      </c>
    </row>
    <row r="414" spans="1:22" x14ac:dyDescent="0.2">
      <c r="A414" s="18" t="s">
        <v>375</v>
      </c>
      <c r="B414" s="23">
        <v>1220.9522750974163</v>
      </c>
      <c r="C414" s="23">
        <v>572.52375957504057</v>
      </c>
      <c r="D414" s="23">
        <v>519.47770708129508</v>
      </c>
      <c r="E414" s="23">
        <v>374.55514105236654</v>
      </c>
      <c r="F414" s="23">
        <v>484.91440097430234</v>
      </c>
      <c r="G414" s="35">
        <v>381.56859527531816</v>
      </c>
      <c r="H414" s="37">
        <v>125.36240874000001</v>
      </c>
      <c r="I414" s="29">
        <f t="shared" ref="I414:I416" si="217">(+B414-B413)/B413</f>
        <v>2.3024943175330081E-3</v>
      </c>
      <c r="J414" s="29">
        <f t="shared" ref="J414:J416" si="218">(+C414-C413)/C413</f>
        <v>2.0937431763785336E-3</v>
      </c>
      <c r="K414" s="29">
        <f t="shared" ref="K414:K416" si="219">(+D414-D413)/D413</f>
        <v>6.7403876502550222E-4</v>
      </c>
      <c r="L414" s="29">
        <f t="shared" ref="L414:L416" si="220">(+E414-E413)/E413</f>
        <v>-4.6764146899757383E-3</v>
      </c>
      <c r="M414" s="29">
        <f t="shared" ref="M414:M416" si="221">(+F414-F413)/F413</f>
        <v>1.934910871305205E-3</v>
      </c>
      <c r="N414" s="29">
        <f t="shared" ref="N414:N416" si="222">(+G414-G413)/G413</f>
        <v>1.7007531020009354E-3</v>
      </c>
      <c r="O414" s="29">
        <f t="shared" ref="O414:O416" si="223">(+H414-H413)/H413</f>
        <v>-1.4333347859056983E-2</v>
      </c>
      <c r="P414" s="30">
        <f t="shared" ref="P414:P416" si="224">AVERAGE(I403:I414)</f>
        <v>3.5470263862773578E-3</v>
      </c>
      <c r="Q414" s="30">
        <f t="shared" ref="Q414:Q416" si="225">AVERAGE(J403:J414)</f>
        <v>1.8445385896332263E-3</v>
      </c>
      <c r="R414" s="30">
        <f t="shared" ref="R414:R416" si="226">AVERAGE(K403:K414)</f>
        <v>2.5950958952471645E-3</v>
      </c>
      <c r="S414" s="30">
        <f t="shared" ref="S414:S416" si="227">AVERAGE(L403:L414)</f>
        <v>1.3515470498813912E-3</v>
      </c>
      <c r="T414" s="30">
        <f t="shared" ref="T414:T416" si="228">AVERAGE(M403:M414)</f>
        <v>2.3681914462491331E-3</v>
      </c>
      <c r="U414" s="30">
        <f t="shared" ref="U414:U416" si="229">AVERAGE(N403:N414)</f>
        <v>2.4889093345239095E-3</v>
      </c>
      <c r="V414" s="30">
        <f t="shared" ref="V414:V416" si="230">AVERAGE(O403:O414)</f>
        <v>-3.7745516112369106E-3</v>
      </c>
    </row>
    <row r="415" spans="1:22" x14ac:dyDescent="0.2">
      <c r="A415" s="18" t="s">
        <v>376</v>
      </c>
      <c r="B415" s="23">
        <v>1225.6558306552377</v>
      </c>
      <c r="C415" s="23">
        <v>574.23175918475363</v>
      </c>
      <c r="D415" s="23">
        <v>520.98260401751418</v>
      </c>
      <c r="E415" s="23">
        <v>377.30314975479996</v>
      </c>
      <c r="F415" s="23">
        <v>487.67650584412809</v>
      </c>
      <c r="G415" s="35">
        <v>382.42133333117027</v>
      </c>
      <c r="H415" s="37">
        <v>126.93165057</v>
      </c>
      <c r="I415" s="29">
        <f t="shared" si="217"/>
        <v>3.8523664304946424E-3</v>
      </c>
      <c r="J415" s="29">
        <f t="shared" si="218"/>
        <v>2.9832816213266498E-3</v>
      </c>
      <c r="K415" s="29">
        <f t="shared" si="219"/>
        <v>2.8969422858863706E-3</v>
      </c>
      <c r="L415" s="29">
        <f t="shared" si="220"/>
        <v>7.3367266958677922E-3</v>
      </c>
      <c r="M415" s="29">
        <f t="shared" si="221"/>
        <v>5.6960669022740034E-3</v>
      </c>
      <c r="N415" s="29">
        <f t="shared" si="222"/>
        <v>2.2348224314341887E-3</v>
      </c>
      <c r="O415" s="29">
        <f t="shared" si="223"/>
        <v>1.2517642615296127E-2</v>
      </c>
      <c r="P415" s="30">
        <f t="shared" si="224"/>
        <v>3.6830733965996028E-3</v>
      </c>
      <c r="Q415" s="30">
        <f t="shared" si="225"/>
        <v>2.1120952057773071E-3</v>
      </c>
      <c r="R415" s="30">
        <f t="shared" si="226"/>
        <v>2.69686064281336E-3</v>
      </c>
      <c r="S415" s="30">
        <f t="shared" si="227"/>
        <v>1.8050779260757668E-3</v>
      </c>
      <c r="T415" s="30">
        <f t="shared" si="228"/>
        <v>2.597843650547898E-3</v>
      </c>
      <c r="U415" s="30">
        <f t="shared" si="229"/>
        <v>2.4304173433918543E-3</v>
      </c>
      <c r="V415" s="30">
        <f t="shared" si="230"/>
        <v>-1.5040526734900583E-3</v>
      </c>
    </row>
    <row r="416" spans="1:22" x14ac:dyDescent="0.2">
      <c r="A416" s="18" t="s">
        <v>377</v>
      </c>
      <c r="B416" s="23">
        <v>1230.7180813594127</v>
      </c>
      <c r="C416" s="23">
        <v>576.13375703147642</v>
      </c>
      <c r="D416" s="23">
        <v>522.00549023989993</v>
      </c>
      <c r="E416" s="23">
        <v>378.90940858173718</v>
      </c>
      <c r="F416" s="23">
        <v>487.45881210533571</v>
      </c>
      <c r="G416" s="35">
        <v>383.35039641729355</v>
      </c>
      <c r="H416" s="37">
        <v>125.90271706999999</v>
      </c>
      <c r="I416" s="29">
        <f t="shared" si="217"/>
        <v>4.1302383406186692E-3</v>
      </c>
      <c r="J416" s="29">
        <f t="shared" si="218"/>
        <v>3.3122477402209361E-3</v>
      </c>
      <c r="K416" s="29">
        <f t="shared" si="219"/>
        <v>1.9633788431664477E-3</v>
      </c>
      <c r="L416" s="29">
        <f t="shared" si="220"/>
        <v>4.2572102246723606E-3</v>
      </c>
      <c r="M416" s="29">
        <f t="shared" si="221"/>
        <v>-4.4638963776933886E-4</v>
      </c>
      <c r="N416" s="29">
        <f t="shared" si="222"/>
        <v>2.4294227469750644E-3</v>
      </c>
      <c r="O416" s="29">
        <f t="shared" si="223"/>
        <v>-8.1062012144289715E-3</v>
      </c>
      <c r="P416" s="30">
        <f t="shared" si="224"/>
        <v>3.7724436059970372E-3</v>
      </c>
      <c r="Q416" s="30">
        <f t="shared" si="225"/>
        <v>2.3630962988113037E-3</v>
      </c>
      <c r="R416" s="30">
        <f t="shared" si="226"/>
        <v>2.5457764924833805E-3</v>
      </c>
      <c r="S416" s="30">
        <f t="shared" si="227"/>
        <v>1.9621225142340583E-3</v>
      </c>
      <c r="T416" s="30">
        <f t="shared" si="228"/>
        <v>2.307147812857568E-3</v>
      </c>
      <c r="U416" s="30">
        <f t="shared" si="229"/>
        <v>2.4066678087720427E-3</v>
      </c>
      <c r="V416" s="30">
        <f t="shared" si="230"/>
        <v>-1.4909588999810145E-3</v>
      </c>
    </row>
    <row r="417" spans="1:23" x14ac:dyDescent="0.2">
      <c r="A417" s="18" t="s">
        <v>378</v>
      </c>
      <c r="B417" s="23">
        <v>1233.5475060856613</v>
      </c>
      <c r="C417" s="23">
        <v>577.59032217317974</v>
      </c>
      <c r="D417" s="23">
        <v>522.81328685919152</v>
      </c>
      <c r="E417" s="23">
        <v>379.66650718054478</v>
      </c>
      <c r="F417" s="23">
        <v>487.39990011160376</v>
      </c>
      <c r="G417" s="35">
        <v>384.27826235236699</v>
      </c>
      <c r="H417" s="37">
        <v>125.14277051000001</v>
      </c>
      <c r="I417" s="29">
        <f t="shared" ref="I417:I431" si="231">(+B417-B416)/B416</f>
        <v>2.2990031341079313E-3</v>
      </c>
      <c r="J417" s="29">
        <f t="shared" ref="J417:J431" si="232">(+C417-C416)/C416</f>
        <v>2.5281718419143846E-3</v>
      </c>
      <c r="K417" s="29">
        <f t="shared" ref="K417:K431" si="233">(+D417-D416)/D416</f>
        <v>1.5474868260875029E-3</v>
      </c>
      <c r="L417" s="29">
        <f t="shared" ref="L417:L431" si="234">(+E417-E416)/E416</f>
        <v>1.9980992333799037E-3</v>
      </c>
      <c r="M417" s="29">
        <f t="shared" ref="M417:M431" si="235">(+F417-F416)/F416</f>
        <v>-1.2085532617107226E-4</v>
      </c>
      <c r="N417" s="29">
        <f t="shared" ref="N417:N426" si="236">(+G417-G416)/G416</f>
        <v>2.4204120922922409E-3</v>
      </c>
      <c r="O417" s="29">
        <f t="shared" ref="O417:O424" si="237">(+H417-H416)/H416</f>
        <v>-6.0359822066228331E-3</v>
      </c>
      <c r="P417" s="30">
        <f t="shared" ref="P417:P426" si="238">AVERAGE(I406:I417)</f>
        <v>3.6146413741877156E-3</v>
      </c>
      <c r="Q417" s="30">
        <f t="shared" ref="Q417:Q431" si="239">AVERAGE(J406:J417)</f>
        <v>2.5322460900970441E-3</v>
      </c>
      <c r="R417" s="30">
        <f t="shared" ref="R417:R431" si="240">AVERAGE(K406:K417)</f>
        <v>2.4537279713011651E-3</v>
      </c>
      <c r="S417" s="30">
        <f t="shared" ref="S417:S431" si="241">AVERAGE(L406:L417)</f>
        <v>1.8743375672687554E-3</v>
      </c>
      <c r="T417" s="30">
        <f t="shared" ref="T417:T431" si="242">AVERAGE(M406:M417)</f>
        <v>2.0319341184369686E-3</v>
      </c>
      <c r="U417" s="30">
        <f t="shared" ref="U417:U426" si="243">AVERAGE(N406:N417)</f>
        <v>2.4054147984318131E-3</v>
      </c>
      <c r="V417" s="30">
        <f t="shared" ref="V417:V424" si="244">AVERAGE(O406:O417)</f>
        <v>-3.8966058075614376E-4</v>
      </c>
    </row>
    <row r="418" spans="1:23" x14ac:dyDescent="0.2">
      <c r="A418" s="18" t="s">
        <v>379</v>
      </c>
      <c r="B418" s="23">
        <v>1236.2363822120826</v>
      </c>
      <c r="C418" s="23">
        <v>578.35087590354112</v>
      </c>
      <c r="D418" s="23">
        <v>523.95025499270423</v>
      </c>
      <c r="E418" s="23">
        <v>379.89876116406202</v>
      </c>
      <c r="F418" s="23">
        <v>487.80021382385115</v>
      </c>
      <c r="G418" s="35">
        <v>385.13786465362199</v>
      </c>
      <c r="H418" s="37">
        <v>125.46153264</v>
      </c>
      <c r="I418" s="29">
        <f t="shared" si="231"/>
        <v>2.1797913036634745E-3</v>
      </c>
      <c r="J418" s="29">
        <f t="shared" si="232"/>
        <v>1.3167702109339397E-3</v>
      </c>
      <c r="K418" s="29">
        <f t="shared" si="233"/>
        <v>2.1747116266747205E-3</v>
      </c>
      <c r="L418" s="29">
        <f t="shared" si="234"/>
        <v>6.1173155683915596E-4</v>
      </c>
      <c r="M418" s="29">
        <f t="shared" si="235"/>
        <v>8.2132497802263175E-4</v>
      </c>
      <c r="N418" s="29">
        <f t="shared" si="236"/>
        <v>2.2369266895111953E-3</v>
      </c>
      <c r="O418" s="29">
        <f t="shared" si="237"/>
        <v>2.5471877336655591E-3</v>
      </c>
      <c r="P418" s="30">
        <f t="shared" si="238"/>
        <v>3.4089302662655072E-3</v>
      </c>
      <c r="Q418" s="30">
        <f t="shared" si="239"/>
        <v>2.3581125365949407E-3</v>
      </c>
      <c r="R418" s="30">
        <f t="shared" si="240"/>
        <v>2.4200283012249762E-3</v>
      </c>
      <c r="S418" s="30">
        <f t="shared" si="241"/>
        <v>1.7587262853275439E-3</v>
      </c>
      <c r="T418" s="30">
        <f t="shared" si="242"/>
        <v>1.8648449243488846E-3</v>
      </c>
      <c r="U418" s="30">
        <f t="shared" si="243"/>
        <v>2.3478087858683186E-3</v>
      </c>
      <c r="V418" s="30">
        <f t="shared" si="244"/>
        <v>-3.6044792477458982E-4</v>
      </c>
    </row>
    <row r="419" spans="1:23" x14ac:dyDescent="0.2">
      <c r="A419" s="18" t="s">
        <v>380</v>
      </c>
      <c r="B419" s="23">
        <v>1242.4559195488637</v>
      </c>
      <c r="C419" s="23">
        <v>580.70922381605078</v>
      </c>
      <c r="D419" s="23">
        <v>525.82384998573229</v>
      </c>
      <c r="E419" s="23">
        <v>380.77088429962703</v>
      </c>
      <c r="F419" s="23">
        <v>489.51499430432585</v>
      </c>
      <c r="G419" s="35">
        <v>386.16749427005459</v>
      </c>
      <c r="H419" s="37">
        <v>125.26673531</v>
      </c>
      <c r="I419" s="29">
        <f t="shared" si="231"/>
        <v>5.0310259641865689E-3</v>
      </c>
      <c r="J419" s="29">
        <f t="shared" si="232"/>
        <v>4.0777113181081947E-3</v>
      </c>
      <c r="K419" s="29">
        <f t="shared" si="233"/>
        <v>3.5759024357267521E-3</v>
      </c>
      <c r="L419" s="29">
        <f t="shared" si="234"/>
        <v>2.2956724915151067E-3</v>
      </c>
      <c r="M419" s="29">
        <f t="shared" si="235"/>
        <v>3.515333597401667E-3</v>
      </c>
      <c r="N419" s="29">
        <f t="shared" si="236"/>
        <v>2.6734053203483631E-3</v>
      </c>
      <c r="O419" s="29">
        <f t="shared" si="237"/>
        <v>-1.5526458660357085E-3</v>
      </c>
      <c r="P419" s="30">
        <f t="shared" si="238"/>
        <v>3.6706347044318036E-3</v>
      </c>
      <c r="Q419" s="30">
        <f t="shared" si="239"/>
        <v>2.6768524381127223E-3</v>
      </c>
      <c r="R419" s="30">
        <f t="shared" si="240"/>
        <v>2.5444852491055413E-3</v>
      </c>
      <c r="S419" s="30">
        <f t="shared" si="241"/>
        <v>1.9309706945175899E-3</v>
      </c>
      <c r="T419" s="30">
        <f t="shared" si="242"/>
        <v>2.1357125514985258E-3</v>
      </c>
      <c r="U419" s="30">
        <f t="shared" si="243"/>
        <v>2.336303104360741E-3</v>
      </c>
      <c r="V419" s="30">
        <f t="shared" si="244"/>
        <v>-1.2454618623065079E-3</v>
      </c>
      <c r="W419" s="30"/>
    </row>
    <row r="420" spans="1:23" x14ac:dyDescent="0.2">
      <c r="A420" s="18" t="s">
        <v>381</v>
      </c>
      <c r="B420" s="23">
        <v>1251.0441225332338</v>
      </c>
      <c r="C420" s="23">
        <v>581.80568229616608</v>
      </c>
      <c r="D420" s="23">
        <v>526.38524447577993</v>
      </c>
      <c r="E420" s="23">
        <v>381.87295000020623</v>
      </c>
      <c r="F420" s="23">
        <v>490.51444749714051</v>
      </c>
      <c r="G420" s="35">
        <v>387.02617482052545</v>
      </c>
      <c r="H420" s="37">
        <v>125.98228214</v>
      </c>
      <c r="I420" s="29">
        <f t="shared" si="231"/>
        <v>6.9122798235679121E-3</v>
      </c>
      <c r="J420" s="29">
        <f t="shared" si="232"/>
        <v>1.8881368422393504E-3</v>
      </c>
      <c r="K420" s="29">
        <f t="shared" si="233"/>
        <v>1.0676474451717349E-3</v>
      </c>
      <c r="L420" s="29">
        <f t="shared" si="234"/>
        <v>2.8943013923091667E-3</v>
      </c>
      <c r="M420" s="29">
        <f t="shared" si="235"/>
        <v>2.04172130464569E-3</v>
      </c>
      <c r="N420" s="29">
        <f t="shared" si="236"/>
        <v>2.2235961421195453E-3</v>
      </c>
      <c r="O420" s="29">
        <f t="shared" si="237"/>
        <v>5.7121855074231511E-3</v>
      </c>
      <c r="P420" s="30">
        <f t="shared" si="238"/>
        <v>3.7729894460459983E-3</v>
      </c>
      <c r="Q420" s="30">
        <f t="shared" si="239"/>
        <v>2.4189093695499288E-3</v>
      </c>
      <c r="R420" s="30">
        <f t="shared" si="240"/>
        <v>2.0937971410141228E-3</v>
      </c>
      <c r="S420" s="30">
        <f t="shared" si="241"/>
        <v>1.8752213059914293E-3</v>
      </c>
      <c r="T420" s="30">
        <f t="shared" si="242"/>
        <v>2.0042098759502922E-3</v>
      </c>
      <c r="U420" s="30">
        <f t="shared" si="243"/>
        <v>2.2966783159278771E-3</v>
      </c>
      <c r="V420" s="30">
        <f t="shared" si="244"/>
        <v>-1.3528642776842901E-3</v>
      </c>
    </row>
    <row r="421" spans="1:23" x14ac:dyDescent="0.2">
      <c r="A421" s="18" t="s">
        <v>382</v>
      </c>
      <c r="B421" s="23">
        <v>1254.2270237018733</v>
      </c>
      <c r="C421" s="23">
        <v>582.9671548743454</v>
      </c>
      <c r="D421" s="23">
        <v>526.91070647559536</v>
      </c>
      <c r="E421" s="23">
        <v>382.08213520979194</v>
      </c>
      <c r="F421" s="23">
        <v>491.25155105089408</v>
      </c>
      <c r="G421" s="35">
        <v>387.749011293009</v>
      </c>
      <c r="H421" s="37">
        <v>127.11608817</v>
      </c>
      <c r="I421" s="29">
        <f t="shared" si="231"/>
        <v>2.5441957732030293E-3</v>
      </c>
      <c r="J421" s="29">
        <f t="shared" si="232"/>
        <v>1.9963238818765448E-3</v>
      </c>
      <c r="K421" s="29">
        <f t="shared" si="233"/>
        <v>9.982460666022935E-4</v>
      </c>
      <c r="L421" s="29">
        <f t="shared" si="234"/>
        <v>5.4778745021243091E-4</v>
      </c>
      <c r="M421" s="29">
        <f t="shared" si="235"/>
        <v>1.5027152768173407E-3</v>
      </c>
      <c r="N421" s="29">
        <f t="shared" si="236"/>
        <v>1.8676681824394668E-3</v>
      </c>
      <c r="O421" s="29">
        <f t="shared" si="237"/>
        <v>8.9997260784658653E-3</v>
      </c>
      <c r="P421" s="30">
        <f t="shared" si="238"/>
        <v>3.5887944762358535E-3</v>
      </c>
      <c r="Q421" s="30">
        <f t="shared" si="239"/>
        <v>2.358449976963157E-3</v>
      </c>
      <c r="R421" s="30">
        <f t="shared" si="240"/>
        <v>1.9287385887443503E-3</v>
      </c>
      <c r="S421" s="30">
        <f t="shared" si="241"/>
        <v>1.6868050060941376E-3</v>
      </c>
      <c r="T421" s="30">
        <f t="shared" si="242"/>
        <v>2.006060088727351E-3</v>
      </c>
      <c r="U421" s="30">
        <f t="shared" si="243"/>
        <v>2.2662613016889545E-3</v>
      </c>
      <c r="V421" s="30">
        <f t="shared" si="244"/>
        <v>-7.1186413032777276E-4</v>
      </c>
    </row>
    <row r="422" spans="1:23" x14ac:dyDescent="0.2">
      <c r="A422" s="18" t="s">
        <v>383</v>
      </c>
      <c r="B422" s="23">
        <v>1255.7279909976114</v>
      </c>
      <c r="C422" s="23">
        <v>584.50942651055561</v>
      </c>
      <c r="D422" s="23">
        <v>527.87118756142286</v>
      </c>
      <c r="E422" s="23">
        <v>382.54264396132231</v>
      </c>
      <c r="F422" s="23">
        <v>491.77905113171266</v>
      </c>
      <c r="G422" s="35">
        <v>388.3605801677403</v>
      </c>
      <c r="H422" s="37">
        <v>125.19284841</v>
      </c>
      <c r="I422" s="29">
        <f t="shared" si="231"/>
        <v>1.196726962004002E-3</v>
      </c>
      <c r="J422" s="29">
        <f t="shared" si="232"/>
        <v>2.6455549396134379E-3</v>
      </c>
      <c r="K422" s="29">
        <f t="shared" si="233"/>
        <v>1.822853614518425E-3</v>
      </c>
      <c r="L422" s="29">
        <f t="shared" si="234"/>
        <v>1.2052611443806849E-3</v>
      </c>
      <c r="M422" s="29">
        <f t="shared" si="235"/>
        <v>1.0737881227858642E-3</v>
      </c>
      <c r="N422" s="29">
        <f t="shared" si="236"/>
        <v>1.5772287147604045E-3</v>
      </c>
      <c r="O422" s="29">
        <f t="shared" si="237"/>
        <v>-1.5129790317555533E-2</v>
      </c>
      <c r="P422" s="30">
        <f t="shared" si="238"/>
        <v>3.3627277555593024E-3</v>
      </c>
      <c r="Q422" s="30">
        <f t="shared" si="239"/>
        <v>2.5216407062206192E-3</v>
      </c>
      <c r="R422" s="30">
        <f t="shared" si="240"/>
        <v>1.9664817149321599E-3</v>
      </c>
      <c r="S422" s="30">
        <f t="shared" si="241"/>
        <v>1.5890516330898878E-3</v>
      </c>
      <c r="T422" s="30">
        <f t="shared" si="242"/>
        <v>1.9583835093378082E-3</v>
      </c>
      <c r="U422" s="30">
        <f t="shared" si="243"/>
        <v>2.186746081666577E-3</v>
      </c>
      <c r="V422" s="30">
        <f t="shared" si="244"/>
        <v>-2.334203725663534E-3</v>
      </c>
    </row>
    <row r="423" spans="1:23" x14ac:dyDescent="0.2">
      <c r="A423" s="18" t="s">
        <v>384</v>
      </c>
      <c r="B423" s="23">
        <v>1259.1686236723767</v>
      </c>
      <c r="C423" s="23">
        <v>584.87679730463776</v>
      </c>
      <c r="D423" s="23">
        <v>530.09561252771368</v>
      </c>
      <c r="E423" s="23">
        <v>382.32358225507528</v>
      </c>
      <c r="F423" s="23">
        <v>492.86991222820012</v>
      </c>
      <c r="G423" s="35">
        <v>388.84968510099196</v>
      </c>
      <c r="H423" s="37">
        <v>125.75636301999999</v>
      </c>
      <c r="I423" s="29">
        <f t="shared" si="231"/>
        <v>2.7399506098704585E-3</v>
      </c>
      <c r="J423" s="29">
        <f t="shared" si="232"/>
        <v>6.2851132491618478E-4</v>
      </c>
      <c r="K423" s="29">
        <f t="shared" si="233"/>
        <v>4.2139541212068768E-3</v>
      </c>
      <c r="L423" s="29">
        <f t="shared" si="234"/>
        <v>-5.7264650021392389E-4</v>
      </c>
      <c r="M423" s="29">
        <f t="shared" si="235"/>
        <v>2.2181935037230657E-3</v>
      </c>
      <c r="N423" s="29">
        <f t="shared" si="236"/>
        <v>1.259409317599674E-3</v>
      </c>
      <c r="O423" s="29">
        <f t="shared" si="237"/>
        <v>4.5011725282782756E-3</v>
      </c>
      <c r="P423" s="30">
        <f t="shared" si="238"/>
        <v>3.2778206471596595E-3</v>
      </c>
      <c r="Q423" s="30">
        <f t="shared" si="239"/>
        <v>2.2484827136990387E-3</v>
      </c>
      <c r="R423" s="30">
        <f t="shared" si="240"/>
        <v>2.2795096779394891E-3</v>
      </c>
      <c r="S423" s="30">
        <f t="shared" si="241"/>
        <v>1.2948726101612205E-3</v>
      </c>
      <c r="T423" s="30">
        <f t="shared" si="242"/>
        <v>1.8138898218392407E-3</v>
      </c>
      <c r="U423" s="30">
        <f t="shared" si="243"/>
        <v>2.1119641347337606E-3</v>
      </c>
      <c r="V423" s="30">
        <f t="shared" si="244"/>
        <v>-2.4750043924853028E-3</v>
      </c>
    </row>
    <row r="424" spans="1:23" x14ac:dyDescent="0.2">
      <c r="A424" s="18" t="s">
        <v>385</v>
      </c>
      <c r="B424" s="23">
        <v>1261.6748409393272</v>
      </c>
      <c r="C424" s="23">
        <v>585.51596736240981</v>
      </c>
      <c r="D424" s="23">
        <v>531.73873396308375</v>
      </c>
      <c r="E424" s="23">
        <v>381.70611616138058</v>
      </c>
      <c r="F424" s="23">
        <v>492.42988326946397</v>
      </c>
      <c r="G424" s="35">
        <v>389.329342173199</v>
      </c>
      <c r="H424" s="37">
        <v>125.08047870999999</v>
      </c>
      <c r="I424" s="29">
        <f t="shared" si="231"/>
        <v>1.9903746168968522E-3</v>
      </c>
      <c r="J424" s="29">
        <f t="shared" si="232"/>
        <v>1.0928285422119963E-3</v>
      </c>
      <c r="K424" s="29">
        <f t="shared" si="233"/>
        <v>3.0996699397963026E-3</v>
      </c>
      <c r="L424" s="29">
        <f t="shared" si="234"/>
        <v>-1.6150353322509582E-3</v>
      </c>
      <c r="M424" s="29">
        <f t="shared" si="235"/>
        <v>-8.9278924888483609E-4</v>
      </c>
      <c r="N424" s="29">
        <f t="shared" si="236"/>
        <v>1.2335282516236481E-3</v>
      </c>
      <c r="O424" s="29">
        <f t="shared" si="237"/>
        <v>-5.3745535714364578E-3</v>
      </c>
      <c r="P424" s="30">
        <f t="shared" si="238"/>
        <v>3.1108747823161489E-3</v>
      </c>
      <c r="Q424" s="30">
        <f t="shared" si="239"/>
        <v>2.0712474268792819E-3</v>
      </c>
      <c r="R424" s="30">
        <f t="shared" si="240"/>
        <v>2.2004817561070002E-3</v>
      </c>
      <c r="S424" s="30">
        <f t="shared" si="241"/>
        <v>9.8204319366752206E-4</v>
      </c>
      <c r="T424" s="30">
        <f t="shared" si="242"/>
        <v>1.5133711323259095E-3</v>
      </c>
      <c r="U424" s="30">
        <f t="shared" si="243"/>
        <v>2.0180325026461594E-3</v>
      </c>
      <c r="V424" s="30">
        <f t="shared" si="244"/>
        <v>-1.9532447521695222E-3</v>
      </c>
    </row>
    <row r="425" spans="1:23" x14ac:dyDescent="0.2">
      <c r="A425" s="18" t="s">
        <v>386</v>
      </c>
      <c r="B425" s="23">
        <v>1260.5762549591104</v>
      </c>
      <c r="C425" s="23">
        <v>586.66240834515247</v>
      </c>
      <c r="D425" s="23">
        <v>530.58499079942032</v>
      </c>
      <c r="E425" s="23">
        <v>381.79374760846383</v>
      </c>
      <c r="F425" s="23">
        <v>489.64489771579701</v>
      </c>
      <c r="G425" s="35">
        <v>389.49044732124736</v>
      </c>
      <c r="H425" s="37">
        <v>126.07800069</v>
      </c>
      <c r="I425" s="29">
        <f t="shared" si="231"/>
        <v>-8.7073621869073142E-4</v>
      </c>
      <c r="J425" s="29">
        <f t="shared" si="232"/>
        <v>1.9580012273739786E-3</v>
      </c>
      <c r="K425" s="29">
        <f t="shared" si="233"/>
        <v>-2.1697557277133026E-3</v>
      </c>
      <c r="L425" s="29">
        <f t="shared" si="234"/>
        <v>2.2957831528747238E-4</v>
      </c>
      <c r="M425" s="29">
        <f t="shared" si="235"/>
        <v>-5.655598184204789E-3</v>
      </c>
      <c r="N425" s="29">
        <f t="shared" si="236"/>
        <v>4.1380171129432573E-4</v>
      </c>
      <c r="O425" s="29">
        <f>(+H425-H424)/H424</f>
        <v>7.9750412717300503E-3</v>
      </c>
      <c r="P425" s="30">
        <f t="shared" si="238"/>
        <v>2.8589759214546514E-3</v>
      </c>
      <c r="Q425" s="30">
        <f t="shared" si="239"/>
        <v>2.2101068889261778E-3</v>
      </c>
      <c r="R425" s="30">
        <f t="shared" si="240"/>
        <v>1.8220896868458023E-3</v>
      </c>
      <c r="S425" s="30">
        <f t="shared" si="241"/>
        <v>1.2093559985019544E-3</v>
      </c>
      <c r="T425" s="30">
        <f t="shared" si="242"/>
        <v>9.7403517999545294E-4</v>
      </c>
      <c r="U425" s="30">
        <f t="shared" si="243"/>
        <v>1.8559145585332543E-3</v>
      </c>
      <c r="V425" s="30">
        <f>AVERAGE(O414:O425)</f>
        <v>-6.8996377502312156E-4</v>
      </c>
    </row>
    <row r="426" spans="1:23" x14ac:dyDescent="0.2">
      <c r="A426" s="18" t="s">
        <v>387</v>
      </c>
      <c r="B426" s="23">
        <v>1262.8060941360859</v>
      </c>
      <c r="C426" s="23">
        <v>585.59580719839732</v>
      </c>
      <c r="D426" s="23">
        <v>530.65001622273917</v>
      </c>
      <c r="E426" s="23">
        <v>381.35702533808569</v>
      </c>
      <c r="F426" s="23">
        <v>491.11435756605488</v>
      </c>
      <c r="G426" s="35">
        <v>389.44438257112034</v>
      </c>
      <c r="H426" s="37">
        <v>126.22600291000001</v>
      </c>
      <c r="I426" s="29">
        <f t="shared" si="231"/>
        <v>1.7689046324673187E-3</v>
      </c>
      <c r="J426" s="29">
        <f t="shared" si="232"/>
        <v>-1.8180833330770209E-3</v>
      </c>
      <c r="K426" s="29">
        <f t="shared" si="233"/>
        <v>1.2255420799007355E-4</v>
      </c>
      <c r="L426" s="29">
        <f t="shared" si="234"/>
        <v>-1.1438696236220377E-3</v>
      </c>
      <c r="M426" s="29">
        <f t="shared" si="235"/>
        <v>3.0010725264634059E-3</v>
      </c>
      <c r="N426" s="29">
        <f t="shared" si="236"/>
        <v>-1.1826926807532779E-4</v>
      </c>
      <c r="O426" s="29">
        <f>(+H426-H425)/H425</f>
        <v>1.1738940908804262E-3</v>
      </c>
      <c r="P426" s="30">
        <f t="shared" si="238"/>
        <v>2.8145101143658437E-3</v>
      </c>
      <c r="Q426" s="30">
        <f t="shared" si="239"/>
        <v>1.8841213464715482E-3</v>
      </c>
      <c r="R426" s="30">
        <f t="shared" si="240"/>
        <v>1.7761326404261831E-3</v>
      </c>
      <c r="S426" s="30">
        <f t="shared" si="241"/>
        <v>1.5037347540314292E-3</v>
      </c>
      <c r="T426" s="30">
        <f t="shared" si="242"/>
        <v>1.0628819845919693E-3</v>
      </c>
      <c r="U426" s="30">
        <f t="shared" si="243"/>
        <v>1.7043293610268992E-3</v>
      </c>
      <c r="V426" s="30">
        <f>AVERAGE(O415:O426)</f>
        <v>6.0230638747166255E-4</v>
      </c>
    </row>
    <row r="427" spans="1:23" x14ac:dyDescent="0.2">
      <c r="A427" s="18" t="s">
        <v>393</v>
      </c>
      <c r="B427" s="23">
        <v>1265.7553547382402</v>
      </c>
      <c r="C427" s="23">
        <v>584.38215270410728</v>
      </c>
      <c r="D427" s="23">
        <v>531.2084818054858</v>
      </c>
      <c r="E427" s="23">
        <v>380.7690812307676</v>
      </c>
      <c r="F427" s="23">
        <v>490.52925428279906</v>
      </c>
      <c r="G427" s="35">
        <v>389.60408614232546</v>
      </c>
      <c r="H427" s="37">
        <v>125.98512973</v>
      </c>
      <c r="I427" s="29">
        <f t="shared" si="231"/>
        <v>2.3354817622826805E-3</v>
      </c>
      <c r="J427" s="29">
        <f t="shared" si="232"/>
        <v>-2.0725122676277276E-3</v>
      </c>
      <c r="K427" s="29">
        <f t="shared" si="233"/>
        <v>1.052417913263985E-3</v>
      </c>
      <c r="L427" s="29">
        <f t="shared" si="234"/>
        <v>-1.541715684395383E-3</v>
      </c>
      <c r="M427" s="29">
        <f t="shared" si="235"/>
        <v>-1.1913789003350865E-3</v>
      </c>
      <c r="N427" s="29">
        <f>(+G427-G426)/G426</f>
        <v>4.1008056182694776E-4</v>
      </c>
      <c r="O427" s="29">
        <f>(+H427-H426)/H426</f>
        <v>-1.9082690923181063E-3</v>
      </c>
      <c r="P427" s="30">
        <f>AVERAGE(I416:I427)</f>
        <v>2.6881030586815139E-3</v>
      </c>
      <c r="Q427" s="30">
        <f t="shared" si="239"/>
        <v>1.462805189058683E-3</v>
      </c>
      <c r="R427" s="30">
        <f t="shared" si="240"/>
        <v>1.6224222760409844E-3</v>
      </c>
      <c r="S427" s="30">
        <f t="shared" si="241"/>
        <v>7.6386455567616486E-4</v>
      </c>
      <c r="T427" s="30">
        <f t="shared" si="242"/>
        <v>4.8892816770787853E-4</v>
      </c>
      <c r="U427" s="30">
        <f>AVERAGE(N416:N427)</f>
        <v>1.5522675385596289E-3</v>
      </c>
      <c r="V427" s="30">
        <f>AVERAGE(O416:O427)</f>
        <v>-5.9985292149619012E-4</v>
      </c>
    </row>
    <row r="428" spans="1:23" x14ac:dyDescent="0.2">
      <c r="A428" s="18" t="s">
        <v>394</v>
      </c>
      <c r="B428" s="23">
        <v>1265.6251817421401</v>
      </c>
      <c r="C428" s="23">
        <v>584.31561550135802</v>
      </c>
      <c r="D428" s="23">
        <v>531.99772983420837</v>
      </c>
      <c r="E428" s="23">
        <v>381.18056233472555</v>
      </c>
      <c r="F428" s="23">
        <v>489.75688773915545</v>
      </c>
      <c r="G428" s="35">
        <v>389.65815526791772</v>
      </c>
      <c r="H428" s="37">
        <v>124.72481447</v>
      </c>
      <c r="I428" s="29">
        <f t="shared" si="231"/>
        <v>-1.0284214529514677E-4</v>
      </c>
      <c r="J428" s="29">
        <f t="shared" si="232"/>
        <v>-1.1385906027651998E-4</v>
      </c>
      <c r="K428" s="29">
        <f t="shared" si="233"/>
        <v>1.4857594631020395E-3</v>
      </c>
      <c r="L428" s="29">
        <f t="shared" si="234"/>
        <v>1.0806578691418822E-3</v>
      </c>
      <c r="M428" s="29">
        <f t="shared" si="235"/>
        <v>-1.5745575557422925E-3</v>
      </c>
      <c r="N428" s="29">
        <f>(+G428-G427)/G427</f>
        <v>1.3877966765603162E-4</v>
      </c>
      <c r="O428" s="29">
        <f>(+H428-H427)/H427</f>
        <v>-1.0003682678273167E-2</v>
      </c>
      <c r="P428" s="30">
        <f>AVERAGE(I417:I428)</f>
        <v>2.3353463515220292E-3</v>
      </c>
      <c r="Q428" s="30">
        <f t="shared" si="239"/>
        <v>1.1772962890172283E-3</v>
      </c>
      <c r="R428" s="30">
        <f t="shared" si="240"/>
        <v>1.5826206610356169E-3</v>
      </c>
      <c r="S428" s="30">
        <f t="shared" si="241"/>
        <v>4.9915185938195826E-4</v>
      </c>
      <c r="T428" s="30">
        <f t="shared" si="242"/>
        <v>3.9491417454346573E-4</v>
      </c>
      <c r="U428" s="30">
        <f>AVERAGE(N417:N428)</f>
        <v>1.3613806152830432E-3</v>
      </c>
      <c r="V428" s="30">
        <f>AVERAGE(O417:O428)</f>
        <v>-7.5797637681653972E-4</v>
      </c>
    </row>
    <row r="429" spans="1:23" x14ac:dyDescent="0.2">
      <c r="A429" s="18" t="s">
        <v>395</v>
      </c>
      <c r="B429" s="23">
        <v>1267.7926235066698</v>
      </c>
      <c r="C429" s="23">
        <v>583.81547405761751</v>
      </c>
      <c r="D429" s="23">
        <v>533.15539024349755</v>
      </c>
      <c r="E429" s="23">
        <v>381.24302340705435</v>
      </c>
      <c r="F429" s="23">
        <v>488.40318012903765</v>
      </c>
      <c r="G429" s="35">
        <v>389.82937548533323</v>
      </c>
      <c r="H429" s="37">
        <v>125.34136659000001</v>
      </c>
      <c r="I429" s="29">
        <f t="shared" si="231"/>
        <v>1.7125463334620263E-3</v>
      </c>
      <c r="J429" s="29">
        <f t="shared" si="232"/>
        <v>-8.5594399751131591E-4</v>
      </c>
      <c r="K429" s="29">
        <f t="shared" si="233"/>
        <v>2.1760626866771621E-3</v>
      </c>
      <c r="L429" s="29">
        <f t="shared" si="234"/>
        <v>1.6386216533767701E-4</v>
      </c>
      <c r="M429" s="29">
        <f t="shared" si="235"/>
        <v>-2.7640399635150805E-3</v>
      </c>
      <c r="N429" s="29">
        <f t="shared" ref="N429:N431" si="245">(+G429-G428)/G428</f>
        <v>4.3941135351776081E-4</v>
      </c>
      <c r="O429" s="29">
        <f t="shared" ref="O429:O431" si="246">(+H429-H428)/H428</f>
        <v>4.9432995560663474E-3</v>
      </c>
      <c r="P429" s="30">
        <f t="shared" ref="P429" si="247">AVERAGE(I418:I429)</f>
        <v>2.2864749514682043E-3</v>
      </c>
      <c r="Q429" s="30">
        <f t="shared" si="239"/>
        <v>8.952866357317535E-4</v>
      </c>
      <c r="R429" s="30">
        <f t="shared" si="240"/>
        <v>1.6350019827514222E-3</v>
      </c>
      <c r="S429" s="30">
        <f t="shared" si="241"/>
        <v>3.4629877037843936E-4</v>
      </c>
      <c r="T429" s="30">
        <f t="shared" si="242"/>
        <v>1.7464878809813172E-4</v>
      </c>
      <c r="U429" s="30">
        <f t="shared" ref="U429:U431" si="248">AVERAGE(N418:N429)</f>
        <v>1.1962972203851698E-3</v>
      </c>
      <c r="V429" s="30">
        <f t="shared" ref="V429:V431" si="249">AVERAGE(O418:O429)</f>
        <v>1.5696377007422521E-4</v>
      </c>
    </row>
    <row r="430" spans="1:23" x14ac:dyDescent="0.2">
      <c r="A430" s="18" t="s">
        <v>396</v>
      </c>
      <c r="B430" s="23">
        <v>1272.0519273818345</v>
      </c>
      <c r="C430" s="23">
        <v>583.73266995009283</v>
      </c>
      <c r="D430" s="23">
        <v>533.67027101797726</v>
      </c>
      <c r="E430" s="23">
        <v>381.65621192124257</v>
      </c>
      <c r="F430" s="23">
        <v>488.43240473679776</v>
      </c>
      <c r="G430" s="35">
        <v>389.94207879527022</v>
      </c>
      <c r="H430" s="37">
        <v>125.63325508</v>
      </c>
      <c r="I430" s="29">
        <f t="shared" si="231"/>
        <v>3.3596219099174501E-3</v>
      </c>
      <c r="J430" s="29">
        <f t="shared" si="232"/>
        <v>-1.4183267008867961E-4</v>
      </c>
      <c r="K430" s="29">
        <f t="shared" si="233"/>
        <v>9.6572365937171796E-4</v>
      </c>
      <c r="L430" s="29">
        <f t="shared" si="234"/>
        <v>1.0837929845789154E-3</v>
      </c>
      <c r="M430" s="29">
        <f t="shared" si="235"/>
        <v>5.9837054608023341E-5</v>
      </c>
      <c r="N430" s="29">
        <f t="shared" si="245"/>
        <v>2.8910933096479779E-4</v>
      </c>
      <c r="O430" s="29">
        <f t="shared" si="246"/>
        <v>2.3287482651659424E-3</v>
      </c>
      <c r="P430" s="30">
        <f>AVERAGE(I419:I430)</f>
        <v>2.3847941686560353E-3</v>
      </c>
      <c r="Q430" s="30">
        <f t="shared" si="239"/>
        <v>7.7373639564653519E-4</v>
      </c>
      <c r="R430" s="30">
        <f t="shared" si="240"/>
        <v>1.5342529854761719E-3</v>
      </c>
      <c r="S430" s="30">
        <f t="shared" si="241"/>
        <v>3.8563722269008613E-4</v>
      </c>
      <c r="T430" s="30">
        <f t="shared" si="242"/>
        <v>1.1119146114691436E-4</v>
      </c>
      <c r="U430" s="30">
        <f t="shared" si="248"/>
        <v>1.0339791071729697E-3</v>
      </c>
      <c r="V430" s="30">
        <f t="shared" si="249"/>
        <v>1.3876048103259064E-4</v>
      </c>
    </row>
    <row r="431" spans="1:23" x14ac:dyDescent="0.2">
      <c r="A431" s="18" t="s">
        <v>397</v>
      </c>
      <c r="B431" s="23">
        <v>1276.9055117537753</v>
      </c>
      <c r="C431" s="23">
        <v>585.43417118878983</v>
      </c>
      <c r="D431" s="23">
        <v>535.26295414941421</v>
      </c>
      <c r="E431" s="23">
        <v>382.1612971552683</v>
      </c>
      <c r="F431" s="23">
        <v>490.06433674462011</v>
      </c>
      <c r="G431" s="35">
        <v>390.42528121136098</v>
      </c>
      <c r="H431" s="37">
        <v>125.67267122</v>
      </c>
      <c r="I431" s="29">
        <f t="shared" si="231"/>
        <v>3.8155552202420889E-3</v>
      </c>
      <c r="J431" s="29">
        <f t="shared" si="232"/>
        <v>2.9148638174431429E-3</v>
      </c>
      <c r="K431" s="29">
        <f t="shared" si="233"/>
        <v>2.9843954552666195E-3</v>
      </c>
      <c r="L431" s="29">
        <f t="shared" si="234"/>
        <v>1.3234036765264435E-3</v>
      </c>
      <c r="M431" s="29">
        <f t="shared" si="235"/>
        <v>3.3411624453986506E-3</v>
      </c>
      <c r="N431" s="29">
        <f t="shared" si="245"/>
        <v>1.2391645897350209E-3</v>
      </c>
      <c r="O431" s="29">
        <f t="shared" si="246"/>
        <v>3.1373970191969457E-4</v>
      </c>
      <c r="P431" s="30">
        <f>AVERAGE(I420:I431)</f>
        <v>2.2835049399939954E-3</v>
      </c>
      <c r="Q431" s="30">
        <f t="shared" si="239"/>
        <v>6.7683243725778091E-4</v>
      </c>
      <c r="R431" s="30">
        <f t="shared" si="240"/>
        <v>1.4849607371044942E-3</v>
      </c>
      <c r="S431" s="30">
        <f t="shared" si="241"/>
        <v>3.0461482144103085E-4</v>
      </c>
      <c r="T431" s="30">
        <f t="shared" si="242"/>
        <v>9.6677198479996418E-5</v>
      </c>
      <c r="U431" s="30">
        <f t="shared" si="248"/>
        <v>9.1445904628852462E-4</v>
      </c>
      <c r="V431" s="30">
        <f t="shared" si="249"/>
        <v>2.9429261169554066E-4</v>
      </c>
    </row>
    <row r="432" spans="1:23" x14ac:dyDescent="0.2">
      <c r="B432" s="38"/>
      <c r="C432" s="33"/>
      <c r="D432" s="33"/>
      <c r="E432" s="33"/>
      <c r="F432" s="33"/>
      <c r="J432" s="29"/>
      <c r="K432" s="29"/>
    </row>
    <row r="433" spans="1:1" ht="13.5" x14ac:dyDescent="0.25">
      <c r="A433" s="32" t="s">
        <v>388</v>
      </c>
    </row>
    <row r="434" spans="1:1" ht="13.5" x14ac:dyDescent="0.25">
      <c r="A434" s="7" t="s">
        <v>389</v>
      </c>
    </row>
    <row r="435" spans="1:1" ht="13.5" x14ac:dyDescent="0.25">
      <c r="A435" s="7" t="s">
        <v>390</v>
      </c>
    </row>
    <row r="436" spans="1:1" ht="13.5" x14ac:dyDescent="0.25">
      <c r="A436" s="7" t="s">
        <v>391</v>
      </c>
    </row>
    <row r="437" spans="1:1" ht="13.5" x14ac:dyDescent="0.25">
      <c r="A437" s="9" t="s">
        <v>392</v>
      </c>
    </row>
  </sheetData>
  <mergeCells count="5">
    <mergeCell ref="B5:F5"/>
    <mergeCell ref="G5:G6"/>
    <mergeCell ref="P5:U5"/>
    <mergeCell ref="I5:N5"/>
    <mergeCell ref="H5:H6"/>
  </mergeCells>
  <phoneticPr fontId="8" type="noConversion"/>
  <hyperlinks>
    <hyperlink ref="A437" r:id="rId1" xr:uid="{9EFFA2E4-EE04-476F-A32A-5EE5006018C0}"/>
    <hyperlink ref="B3" r:id="rId2" location="regional" xr:uid="{AFFC1968-4991-47C0-95D5-5FBB7E7E3BD0}"/>
  </hyperlinks>
  <printOptions horizontalCentered="1"/>
  <pageMargins left="0.5" right="0.5" top="0.5" bottom="0.5" header="0.5" footer="0.5"/>
  <pageSetup scale="36" fitToHeight="4" orientation="landscape" r:id="rId3"/>
  <headerFooter alignWithMargins="0"/>
  <rowBreaks count="2" manualBreakCount="2">
    <brk id="112" max="16383" man="1"/>
    <brk id="2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47530b71-9961-5b7c-9bdf-0bff58744437-638259138440000000</MigrationWizIdVersion>
    <lcf76f155ced4ddcb4097134ff3c332f0 xmlns="31e305d3-53e9-4243-b71d-f734a41c4d25" xsi:nil="true"/>
    <MigrationWizId xmlns="31e305d3-53e9-4243-b71d-f734a41c4d25">47530b71-9961-5b7c-9bdf-0bff58744437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4398D9-B8FA-4530-9124-7375349173D9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customXml/itemProps2.xml><?xml version="1.0" encoding="utf-8"?>
<ds:datastoreItem xmlns:ds="http://schemas.openxmlformats.org/officeDocument/2006/customXml" ds:itemID="{11BFD736-B409-481D-9962-04F61AB46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2B8378-820E-4EF7-8116-A1CB3321B2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Data</vt:lpstr>
      <vt:lpstr>Annual Index Graph</vt:lpstr>
      <vt:lpstr>Annual % Ch Graph</vt:lpstr>
      <vt:lpstr>Monthly % Ch Graph</vt:lpstr>
      <vt:lpstr>Monthly % Ch Smoothed Graph</vt:lpstr>
      <vt:lpstr>Data!Print_Titles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Beverly Kerr</dc:creator>
  <cp:keywords/>
  <dc:description/>
  <cp:lastModifiedBy>Chris Ramser</cp:lastModifiedBy>
  <cp:revision/>
  <dcterms:created xsi:type="dcterms:W3CDTF">2005-06-01T15:18:57Z</dcterms:created>
  <dcterms:modified xsi:type="dcterms:W3CDTF">2026-02-24T21:44:51Z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1288200</vt:r8>
  </property>
</Properties>
</file>